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 activeTab="8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</sheets>
  <calcPr calcId="125725"/>
</workbook>
</file>

<file path=xl/calcChain.xml><?xml version="1.0" encoding="utf-8"?>
<calcChain xmlns="http://schemas.openxmlformats.org/spreadsheetml/2006/main">
  <c r="B31" i="43"/>
  <c r="AD26"/>
  <c r="B36" s="1"/>
  <c r="AC26"/>
  <c r="AB26"/>
  <c r="B33" s="1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26" i="42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B31" i="41"/>
  <c r="AD26"/>
  <c r="B36" s="1"/>
  <c r="AC26"/>
  <c r="B33" s="1"/>
  <c r="AB26"/>
  <c r="AA26"/>
  <c r="Z26"/>
  <c r="B35" s="1"/>
  <c r="Y26"/>
  <c r="X26"/>
  <c r="B32" s="1"/>
  <c r="W26"/>
  <c r="B34" s="1"/>
  <c r="V26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D26" i="40"/>
  <c r="B36" s="1"/>
  <c r="AC26"/>
  <c r="AB26"/>
  <c r="B33" s="1"/>
  <c r="AA26"/>
  <c r="Z26"/>
  <c r="B35" s="1"/>
  <c r="Y26"/>
  <c r="X26"/>
  <c r="B32" s="1"/>
  <c r="W26"/>
  <c r="B34" s="1"/>
  <c r="V26"/>
  <c r="B31" s="1"/>
  <c r="U26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B37" s="1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26" s="1"/>
  <c r="AC26" i="39"/>
  <c r="B36" s="1"/>
  <c r="AB26"/>
  <c r="AA26"/>
  <c r="Z26"/>
  <c r="Y26"/>
  <c r="X26"/>
  <c r="W26"/>
  <c r="V26"/>
  <c r="B34" s="1"/>
  <c r="U26"/>
  <c r="B31" s="1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 i="38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/>
  <c r="B36" s="1"/>
  <c r="AB26"/>
  <c r="AA26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C26" i="37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26" i="36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B28" s="1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26" s="1"/>
  <c r="AC26" i="35"/>
  <c r="B36" s="1"/>
  <c r="AB26"/>
  <c r="AA26"/>
  <c r="B33" s="1"/>
  <c r="Z26"/>
  <c r="Y26"/>
  <c r="B35" s="1"/>
  <c r="X26"/>
  <c r="W26"/>
  <c r="B32" s="1"/>
  <c r="V26"/>
  <c r="B34" s="1"/>
  <c r="U26"/>
  <c r="B31" s="1"/>
  <c r="T26"/>
  <c r="S26"/>
  <c r="R26"/>
  <c r="Q26"/>
  <c r="P26"/>
  <c r="O26"/>
  <c r="N26"/>
  <c r="M26"/>
  <c r="L26"/>
  <c r="K26"/>
  <c r="J26"/>
  <c r="I26"/>
  <c r="B29" s="1"/>
  <c r="H26"/>
  <c r="G26"/>
  <c r="F26"/>
  <c r="E26"/>
  <c r="D26"/>
  <c r="C26"/>
  <c r="B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B29" i="43" l="1"/>
  <c r="B28"/>
  <c r="AE26"/>
  <c r="B28" i="42"/>
  <c r="B37" s="1"/>
  <c r="B37" i="41"/>
  <c r="B30" i="39"/>
  <c r="B33"/>
  <c r="B32"/>
  <c r="B35"/>
  <c r="AD26"/>
  <c r="B29"/>
  <c r="B28"/>
  <c r="B30" i="38"/>
  <c r="AD26"/>
  <c r="B28"/>
  <c r="B33"/>
  <c r="B28" i="37"/>
  <c r="B37" s="1"/>
  <c r="AD26"/>
  <c r="B37" i="36"/>
  <c r="B30" i="35"/>
  <c r="B37" s="1"/>
  <c r="B28"/>
  <c r="AD26"/>
  <c r="B37" i="43" l="1"/>
  <c r="B37" i="39"/>
  <c r="B37" i="38"/>
</calcChain>
</file>

<file path=xl/sharedStrings.xml><?xml version="1.0" encoding="utf-8"?>
<sst xmlns="http://schemas.openxmlformats.org/spreadsheetml/2006/main" count="660" uniqueCount="56">
  <si>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</si>
  <si>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</si>
  <si>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</si>
  <si>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</si>
  <si>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</si>
  <si>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</si>
  <si>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</si>
  <si>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</si>
  <si>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</si>
  <si>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</si>
  <si>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</si>
  <si>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</si>
  <si>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</si>
  <si>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</si>
  <si>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</si>
  <si>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</si>
  <si>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</si>
  <si>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</si>
  <si>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</si>
  <si>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</si>
  <si>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</si>
  <si>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</si>
  <si>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</si>
  <si>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</si>
  <si>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</si>
  <si>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</si>
  <si>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</si>
  <si>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</si>
  <si>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</si>
  <si>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</si>
  <si>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</si>
  <si>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</si>
  <si>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</si>
  <si>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</si>
  <si>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</si>
  <si>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</si>
  <si>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</si>
  <si>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</si>
  <si>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</si>
  <si>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</si>
  <si>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</si>
  <si>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</si>
  <si>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</si>
  <si>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</si>
  <si>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</si>
  <si>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</si>
  <si>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</si>
  <si>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</si>
  <si>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</si>
  <si>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</si>
  <si>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</si>
  <si>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</si>
  <si>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</si>
  <si>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</si>
  <si>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</si>
  <si>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GAA/GSS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</si>
</sst>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6" borderId="16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6" fillId="6" borderId="1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7" xfId="0" applyFont="1" applyBorder="1"/>
    <xf numFmtId="0" fontId="6" fillId="6" borderId="2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11" borderId="35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7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1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63E-2"/>
                  <c:y val="-6.679044489714866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48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MAIO!$AD$6:$AD$25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87241088"/>
        <c:axId val="87242624"/>
        <c:axId val="0"/>
      </c:bar3DChart>
      <c:catAx>
        <c:axId val="872410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242624"/>
        <c:crosses val="autoZero"/>
        <c:auto val="1"/>
        <c:lblAlgn val="ctr"/>
        <c:lblOffset val="100"/>
      </c:catAx>
      <c:valAx>
        <c:axId val="872426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24108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4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13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10</c:v>
                </c:pt>
              </c:numCache>
            </c:numRef>
          </c:val>
        </c:ser>
        <c:shape val="cylinder"/>
        <c:axId val="87507328"/>
        <c:axId val="87508864"/>
        <c:axId val="0"/>
      </c:bar3DChart>
      <c:catAx>
        <c:axId val="875073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508864"/>
        <c:crosses val="autoZero"/>
        <c:auto val="1"/>
        <c:lblAlgn val="ctr"/>
        <c:lblOffset val="100"/>
      </c:catAx>
      <c:valAx>
        <c:axId val="875088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5073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67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7736704"/>
        <c:axId val="87738240"/>
        <c:axId val="0"/>
      </c:bar3DChart>
      <c:catAx>
        <c:axId val="877367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738240"/>
        <c:crosses val="autoZero"/>
        <c:auto val="1"/>
        <c:lblAlgn val="ctr"/>
        <c:lblOffset val="100"/>
      </c:catAx>
      <c:valAx>
        <c:axId val="877382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7367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65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7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67E-2"/>
                  <c:y val="-6.679044489714895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87667072"/>
        <c:axId val="87668608"/>
        <c:axId val="0"/>
      </c:bar3DChart>
      <c:catAx>
        <c:axId val="87667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668608"/>
        <c:crosses val="autoZero"/>
        <c:auto val="1"/>
        <c:lblAlgn val="ctr"/>
        <c:lblOffset val="100"/>
      </c:catAx>
      <c:valAx>
        <c:axId val="8766860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6670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35" footer="0.3149606200000083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30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84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88E-2"/>
                  <c:y val="-6.679044489714899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73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/ 2015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SETEMBRO!$AE$6:$AE$25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</c:ser>
        <c:shape val="cylinder"/>
        <c:axId val="106156800"/>
        <c:axId val="106158336"/>
        <c:axId val="0"/>
      </c:bar3DChart>
      <c:catAx>
        <c:axId val="1061568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6158336"/>
        <c:crosses val="autoZero"/>
        <c:auto val="1"/>
        <c:lblAlgn val="ctr"/>
        <c:lblOffset val="100"/>
      </c:catAx>
      <c:valAx>
        <c:axId val="1061583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0615680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6" footer="0.314960620000008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6210560"/>
        <c:axId val="76212096"/>
        <c:axId val="0"/>
      </c:bar3DChart>
      <c:catAx>
        <c:axId val="762105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212096"/>
        <c:crosses val="autoZero"/>
        <c:auto val="1"/>
        <c:lblAlgn val="ctr"/>
        <c:lblOffset val="100"/>
      </c:catAx>
      <c:valAx>
        <c:axId val="762120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2105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099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987E-2"/>
                  <c:y val="-6.679044489714870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</c:numCache>
            </c:numRef>
          </c:val>
        </c:ser>
        <c:shape val="cylinder"/>
        <c:axId val="79602048"/>
        <c:axId val="79603584"/>
        <c:axId val="0"/>
      </c:bar3DChart>
      <c:catAx>
        <c:axId val="796020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603584"/>
        <c:crosses val="autoZero"/>
        <c:auto val="1"/>
        <c:lblAlgn val="ctr"/>
        <c:lblOffset val="100"/>
      </c:catAx>
      <c:valAx>
        <c:axId val="796035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6020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24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MARÇO!$AD$6:$AD$25</c:f>
              <c:numCache>
                <c:formatCode>General</c:formatCode>
                <c:ptCount val="2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</c:numCache>
            </c:numRef>
          </c:val>
        </c:ser>
        <c:shape val="cylinder"/>
        <c:axId val="79749504"/>
        <c:axId val="79751040"/>
        <c:axId val="0"/>
      </c:bar3DChart>
      <c:catAx>
        <c:axId val="797495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751040"/>
        <c:crosses val="autoZero"/>
        <c:auto val="1"/>
        <c:lblAlgn val="ctr"/>
        <c:lblOffset val="100"/>
      </c:catAx>
      <c:valAx>
        <c:axId val="797510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74950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54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18E-2"/>
                  <c:y val="-6.679044489714881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59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2015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GAA/GSS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ABRIL!$AD$6:$AD$25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</c:numCache>
            </c:numRef>
          </c:val>
        </c:ser>
        <c:shape val="cylinder"/>
        <c:axId val="87163264"/>
        <c:axId val="87164800"/>
        <c:axId val="0"/>
      </c:bar3DChart>
      <c:catAx>
        <c:axId val="87163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164800"/>
        <c:crosses val="autoZero"/>
        <c:auto val="1"/>
        <c:lblAlgn val="ctr"/>
        <c:lblOffset val="100"/>
      </c:catAx>
      <c:valAx>
        <c:axId val="87164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163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2015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27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1"/>
      <c r="AD2" s="153" t="s">
        <v>10</v>
      </c>
    </row>
    <row r="3" spans="1:30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1" t="s">
        <v>33</v>
      </c>
      <c r="V3" s="136" t="s">
        <v>24</v>
      </c>
      <c r="W3" s="155" t="s">
        <v>52</v>
      </c>
      <c r="X3" s="156"/>
      <c r="Y3" s="157" t="s">
        <v>49</v>
      </c>
      <c r="Z3" s="156"/>
      <c r="AA3" s="157" t="s">
        <v>22</v>
      </c>
      <c r="AB3" s="156"/>
      <c r="AC3" s="12" t="s">
        <v>34</v>
      </c>
      <c r="AD3" s="153"/>
    </row>
    <row r="4" spans="1:30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3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5"/>
  <sheetViews>
    <sheetView topLeftCell="A6" zoomScale="70" zoomScaleNormal="70" workbookViewId="0">
      <selection activeCell="AF39" sqref="AF39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1"/>
      <c r="AD2" s="153" t="s">
        <v>10</v>
      </c>
    </row>
    <row r="3" spans="1:30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1" t="s">
        <v>33</v>
      </c>
      <c r="V3" s="137" t="s">
        <v>24</v>
      </c>
      <c r="W3" s="155" t="s">
        <v>52</v>
      </c>
      <c r="X3" s="156"/>
      <c r="Y3" s="157" t="s">
        <v>49</v>
      </c>
      <c r="Z3" s="156"/>
      <c r="AA3" s="157" t="s">
        <v>22</v>
      </c>
      <c r="AB3" s="156"/>
      <c r="AC3" s="12" t="s">
        <v>34</v>
      </c>
      <c r="AD3" s="153"/>
    </row>
    <row r="4" spans="1:30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3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>
        <v>2</v>
      </c>
      <c r="H19" s="73"/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97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9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7</v>
      </c>
      <c r="F26" s="10">
        <f t="shared" si="1"/>
        <v>4</v>
      </c>
      <c r="G26" s="10">
        <f t="shared" si="1"/>
        <v>4</v>
      </c>
      <c r="H26" s="10">
        <f t="shared" si="1"/>
        <v>2</v>
      </c>
      <c r="I26" s="10">
        <f t="shared" si="1"/>
        <v>6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11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6</v>
      </c>
      <c r="AD26" s="10">
        <f>SUM(AD5:AD25)</f>
        <v>70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17</v>
      </c>
      <c r="J29"/>
      <c r="AC29" s="2"/>
      <c r="AD29"/>
    </row>
    <row r="30" spans="1:30" s="1" customFormat="1">
      <c r="A30" s="3" t="s">
        <v>25</v>
      </c>
      <c r="B30" s="1">
        <f>SUM(P26:T26)</f>
        <v>13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70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B5" sqref="B5:AD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1"/>
      <c r="AD2" s="153" t="s">
        <v>10</v>
      </c>
    </row>
    <row r="3" spans="1:30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1" t="s">
        <v>33</v>
      </c>
      <c r="V3" s="137" t="s">
        <v>24</v>
      </c>
      <c r="W3" s="155" t="s">
        <v>52</v>
      </c>
      <c r="X3" s="156"/>
      <c r="Y3" s="157" t="s">
        <v>49</v>
      </c>
      <c r="Z3" s="156"/>
      <c r="AA3" s="157" t="s">
        <v>22</v>
      </c>
      <c r="AB3" s="156"/>
      <c r="AC3" s="12" t="s">
        <v>34</v>
      </c>
      <c r="AD3" s="153"/>
    </row>
    <row r="4" spans="1:30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3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8">
        <v>2</v>
      </c>
      <c r="X5" s="29"/>
      <c r="Y5" s="30"/>
      <c r="Z5" s="31"/>
      <c r="AA5" s="32"/>
      <c r="AB5" s="33"/>
      <c r="AC5" s="34"/>
      <c r="AD5" s="35">
        <f>SUM(B5:AC5)</f>
        <v>2</v>
      </c>
    </row>
    <row r="6" spans="1:30" s="36" customFormat="1">
      <c r="A6" s="15" t="s">
        <v>6</v>
      </c>
      <c r="B6" s="37"/>
      <c r="C6" s="38"/>
      <c r="D6" s="38">
        <v>1</v>
      </c>
      <c r="E6" s="39">
        <v>2</v>
      </c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4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56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3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3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59">
        <v>1</v>
      </c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1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59">
        <v>1</v>
      </c>
      <c r="L17" s="59"/>
      <c r="M17" s="59"/>
      <c r="N17" s="59"/>
      <c r="O17" s="60"/>
      <c r="P17" s="61">
        <v>5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12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>
        <v>1</v>
      </c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5</v>
      </c>
    </row>
    <row r="20" spans="1:30" s="36" customFormat="1">
      <c r="A20" s="93" t="s">
        <v>48</v>
      </c>
      <c r="B20" s="94"/>
      <c r="C20" s="95"/>
      <c r="D20" s="95"/>
      <c r="E20" s="95"/>
      <c r="F20" s="95"/>
      <c r="G20" s="96">
        <v>1</v>
      </c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2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2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/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3</v>
      </c>
      <c r="L25" s="122"/>
      <c r="M25" s="122">
        <v>1</v>
      </c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4</v>
      </c>
      <c r="AD25" s="35">
        <f t="shared" si="0"/>
        <v>10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8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10</v>
      </c>
      <c r="L26" s="10">
        <f t="shared" si="1"/>
        <v>0</v>
      </c>
      <c r="M26" s="10">
        <f t="shared" si="1"/>
        <v>1</v>
      </c>
      <c r="N26" s="10">
        <f t="shared" si="1"/>
        <v>0</v>
      </c>
      <c r="O26" s="10">
        <f t="shared" si="1"/>
        <v>0</v>
      </c>
      <c r="P26" s="10">
        <f t="shared" si="1"/>
        <v>12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4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0</v>
      </c>
      <c r="AB26" s="10">
        <f>SUM(AB6:AB25)</f>
        <v>1</v>
      </c>
      <c r="AC26" s="10">
        <f>SUM(AC6:AC25)</f>
        <v>7</v>
      </c>
      <c r="AD26" s="10">
        <f>SUM(AD5:AD25)</f>
        <v>75</v>
      </c>
    </row>
    <row r="28" spans="1:30" s="1" customFormat="1">
      <c r="A28" s="3" t="s">
        <v>12</v>
      </c>
      <c r="B28" s="1">
        <f>SUM(B26:H26)</f>
        <v>24</v>
      </c>
      <c r="J28"/>
      <c r="AC28" s="2"/>
      <c r="AD28"/>
    </row>
    <row r="29" spans="1:30" s="1" customFormat="1">
      <c r="A29" s="3" t="s">
        <v>26</v>
      </c>
      <c r="B29" s="1">
        <f>SUM(I26:O26)</f>
        <v>18</v>
      </c>
      <c r="J29"/>
      <c r="AC29" s="2"/>
      <c r="AD29"/>
    </row>
    <row r="30" spans="1:30" s="1" customFormat="1">
      <c r="A30" s="3" t="s">
        <v>25</v>
      </c>
      <c r="B30" s="1">
        <f>SUM(P26:T26)</f>
        <v>14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4</v>
      </c>
      <c r="J32"/>
      <c r="AC32" s="2"/>
      <c r="AD32"/>
    </row>
    <row r="33" spans="1:30" s="1" customFormat="1">
      <c r="A33" s="3" t="s">
        <v>27</v>
      </c>
      <c r="B33" s="1">
        <f>AA26+AB26</f>
        <v>1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7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75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P13" sqref="P1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1"/>
      <c r="AD2" s="153" t="s">
        <v>10</v>
      </c>
    </row>
    <row r="3" spans="1:30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1" t="s">
        <v>33</v>
      </c>
      <c r="V3" s="138" t="s">
        <v>24</v>
      </c>
      <c r="W3" s="155" t="s">
        <v>52</v>
      </c>
      <c r="X3" s="156"/>
      <c r="Y3" s="157" t="s">
        <v>49</v>
      </c>
      <c r="Z3" s="156"/>
      <c r="AA3" s="157" t="s">
        <v>22</v>
      </c>
      <c r="AB3" s="156"/>
      <c r="AC3" s="12" t="s">
        <v>34</v>
      </c>
      <c r="AD3" s="153"/>
    </row>
    <row r="4" spans="1:30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3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143"/>
      <c r="X5" s="29"/>
      <c r="Y5" s="30"/>
      <c r="Z5" s="31"/>
      <c r="AA5" s="32"/>
      <c r="AB5" s="33"/>
      <c r="AC5" s="34"/>
      <c r="AD5" s="35">
        <f>SUM(B5:AC5)</f>
        <v>0</v>
      </c>
    </row>
    <row r="6" spans="1:30" s="36" customFormat="1">
      <c r="A6" s="15" t="s">
        <v>6</v>
      </c>
      <c r="B6" s="37"/>
      <c r="C6" s="38"/>
      <c r="D6" s="38">
        <v>1</v>
      </c>
      <c r="E6" s="141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f t="shared" ref="AD6:AD25" si="0">SUM(B6:AC6)</f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142"/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f t="shared" si="0"/>
        <v>0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f t="shared" si="0"/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f t="shared" si="0"/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f t="shared" si="0"/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56"/>
      <c r="AD11" s="35">
        <f t="shared" si="0"/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142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f t="shared" si="0"/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f t="shared" si="0"/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141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f t="shared" si="0"/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>
        <v>1</v>
      </c>
      <c r="Z15" s="89">
        <v>2</v>
      </c>
      <c r="AA15" s="90"/>
      <c r="AB15" s="91"/>
      <c r="AC15" s="92"/>
      <c r="AD15" s="35">
        <f t="shared" si="0"/>
        <v>3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8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f t="shared" si="0"/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141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f t="shared" si="0"/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f t="shared" si="0"/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f t="shared" si="0"/>
        <v>4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144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f t="shared" si="0"/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f t="shared" si="0"/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f t="shared" si="0"/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f t="shared" si="0"/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2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f t="shared" si="0"/>
        <v>5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/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f t="shared" si="0"/>
        <v>7</v>
      </c>
    </row>
    <row r="26" spans="1:30">
      <c r="A26" s="9" t="s">
        <v>10</v>
      </c>
      <c r="B26" s="10">
        <f t="shared" ref="B26:V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1</v>
      </c>
      <c r="H26" s="10">
        <f t="shared" si="1"/>
        <v>4</v>
      </c>
      <c r="I26" s="10">
        <f t="shared" si="1"/>
        <v>5</v>
      </c>
      <c r="J26" s="10">
        <f t="shared" si="1"/>
        <v>0</v>
      </c>
      <c r="K26" s="10">
        <f t="shared" si="1"/>
        <v>7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2</v>
      </c>
      <c r="V26" s="10">
        <f t="shared" si="1"/>
        <v>2</v>
      </c>
      <c r="W26" s="10">
        <f>SUM(W5:W25)</f>
        <v>2</v>
      </c>
      <c r="X26" s="10">
        <f>SUM(X5:X25)</f>
        <v>0</v>
      </c>
      <c r="Y26" s="10">
        <f t="shared" ref="Y26:Z26" si="2">SUM(Y5:Y25)</f>
        <v>1</v>
      </c>
      <c r="Z26" s="10">
        <f t="shared" si="2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61</v>
      </c>
    </row>
    <row r="28" spans="1:30" s="1" customFormat="1">
      <c r="A28" s="3" t="s">
        <v>12</v>
      </c>
      <c r="B28" s="1">
        <f>SUM(B26:H26)</f>
        <v>20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3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61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65"/>
  <sheetViews>
    <sheetView zoomScale="70" zoomScaleNormal="70" workbookViewId="0">
      <selection activeCell="AD37" sqref="AD3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1"/>
      <c r="AD2" s="153" t="s">
        <v>10</v>
      </c>
    </row>
    <row r="3" spans="1:30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46"/>
      <c r="V3" s="140" t="s">
        <v>24</v>
      </c>
      <c r="W3" s="155" t="s">
        <v>52</v>
      </c>
      <c r="X3" s="156"/>
      <c r="Y3" s="157" t="s">
        <v>49</v>
      </c>
      <c r="Z3" s="156"/>
      <c r="AA3" s="157" t="s">
        <v>22</v>
      </c>
      <c r="AB3" s="156"/>
      <c r="AC3" s="12" t="s">
        <v>34</v>
      </c>
      <c r="AD3" s="153"/>
    </row>
    <row r="4" spans="1:30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14</v>
      </c>
      <c r="V4" s="14" t="s">
        <v>14</v>
      </c>
      <c r="W4" s="13" t="s">
        <v>16</v>
      </c>
      <c r="X4" s="13" t="s">
        <v>37</v>
      </c>
      <c r="Y4" s="13" t="s">
        <v>16</v>
      </c>
      <c r="Z4" s="14" t="s">
        <v>14</v>
      </c>
      <c r="AA4" s="13" t="s">
        <v>16</v>
      </c>
      <c r="AB4" s="13" t="s">
        <v>23</v>
      </c>
      <c r="AC4" s="13" t="s">
        <v>15</v>
      </c>
      <c r="AD4" s="153"/>
    </row>
    <row r="5" spans="1:30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50"/>
      <c r="X5" s="29"/>
      <c r="Y5" s="30"/>
      <c r="Z5" s="31"/>
      <c r="AA5" s="32"/>
      <c r="AB5" s="33"/>
      <c r="AC5" s="34"/>
      <c r="AD5" s="35">
        <v>0</v>
      </c>
    </row>
    <row r="6" spans="1:30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50"/>
      <c r="X6" s="51"/>
      <c r="Y6" s="52"/>
      <c r="Z6" s="53"/>
      <c r="AA6" s="54"/>
      <c r="AB6" s="55"/>
      <c r="AC6" s="56"/>
      <c r="AD6" s="35">
        <v>2</v>
      </c>
    </row>
    <row r="7" spans="1:30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50"/>
      <c r="X7" s="51"/>
      <c r="Y7" s="52"/>
      <c r="Z7" s="53"/>
      <c r="AA7" s="54"/>
      <c r="AB7" s="55"/>
      <c r="AC7" s="56"/>
      <c r="AD7" s="35">
        <v>1</v>
      </c>
    </row>
    <row r="8" spans="1:30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50"/>
      <c r="X8" s="51"/>
      <c r="Y8" s="52"/>
      <c r="Z8" s="53"/>
      <c r="AA8" s="54"/>
      <c r="AB8" s="55"/>
      <c r="AC8" s="56"/>
      <c r="AD8" s="35">
        <v>2</v>
      </c>
    </row>
    <row r="9" spans="1:30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50"/>
      <c r="X9" s="51"/>
      <c r="Y9" s="52"/>
      <c r="Z9" s="53"/>
      <c r="AA9" s="54"/>
      <c r="AB9" s="55"/>
      <c r="AC9" s="72">
        <v>2</v>
      </c>
      <c r="AD9" s="35">
        <v>5</v>
      </c>
    </row>
    <row r="10" spans="1:30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6"/>
      <c r="X10" s="67"/>
      <c r="Y10" s="68"/>
      <c r="Z10" s="69"/>
      <c r="AA10" s="70"/>
      <c r="AB10" s="71"/>
      <c r="AC10" s="72">
        <v>1</v>
      </c>
      <c r="AD10" s="35">
        <v>2</v>
      </c>
    </row>
    <row r="11" spans="1:30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49"/>
      <c r="W11" s="50"/>
      <c r="X11" s="51"/>
      <c r="Y11" s="52"/>
      <c r="Z11" s="53"/>
      <c r="AA11" s="54"/>
      <c r="AB11" s="55"/>
      <c r="AC11" s="72"/>
      <c r="AD11" s="35">
        <v>8</v>
      </c>
    </row>
    <row r="12" spans="1:30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50"/>
      <c r="X12" s="51"/>
      <c r="Y12" s="52"/>
      <c r="Z12" s="53"/>
      <c r="AA12" s="54"/>
      <c r="AB12" s="55"/>
      <c r="AC12" s="56"/>
      <c r="AD12" s="35">
        <v>2</v>
      </c>
    </row>
    <row r="13" spans="1:30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50"/>
      <c r="X13" s="51"/>
      <c r="Y13" s="52"/>
      <c r="Z13" s="53"/>
      <c r="AA13" s="54"/>
      <c r="AB13" s="55"/>
      <c r="AC13" s="56"/>
      <c r="AD13" s="35">
        <v>1</v>
      </c>
    </row>
    <row r="14" spans="1:30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50"/>
      <c r="X14" s="51"/>
      <c r="Y14" s="52"/>
      <c r="Z14" s="53"/>
      <c r="AA14" s="54"/>
      <c r="AB14" s="55"/>
      <c r="AC14" s="56"/>
      <c r="AD14" s="35">
        <v>0</v>
      </c>
    </row>
    <row r="15" spans="1:30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6"/>
      <c r="X15" s="87"/>
      <c r="Y15" s="88"/>
      <c r="Z15" s="89">
        <v>2</v>
      </c>
      <c r="AA15" s="90"/>
      <c r="AB15" s="91"/>
      <c r="AC15" s="92"/>
      <c r="AD15" s="35">
        <v>2</v>
      </c>
    </row>
    <row r="16" spans="1:30" s="36" customFormat="1">
      <c r="A16" s="15" t="s">
        <v>2</v>
      </c>
      <c r="B16" s="37"/>
      <c r="C16" s="39"/>
      <c r="D16" s="38"/>
      <c r="E16" s="39">
        <v>1</v>
      </c>
      <c r="F16" s="39">
        <v>1</v>
      </c>
      <c r="G16" s="39"/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2</v>
      </c>
      <c r="V16" s="49"/>
      <c r="W16" s="50"/>
      <c r="X16" s="51"/>
      <c r="Y16" s="52"/>
      <c r="Z16" s="53"/>
      <c r="AA16" s="54"/>
      <c r="AB16" s="55"/>
      <c r="AC16" s="56"/>
      <c r="AD16" s="35">
        <v>4</v>
      </c>
    </row>
    <row r="17" spans="1:30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50"/>
      <c r="X17" s="51"/>
      <c r="Y17" s="52"/>
      <c r="Z17" s="53"/>
      <c r="AA17" s="54"/>
      <c r="AB17" s="55"/>
      <c r="AC17" s="56"/>
      <c r="AD17" s="35">
        <v>10</v>
      </c>
    </row>
    <row r="18" spans="1:30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50"/>
      <c r="X18" s="51"/>
      <c r="Y18" s="52"/>
      <c r="Z18" s="53"/>
      <c r="AA18" s="54"/>
      <c r="AB18" s="55"/>
      <c r="AC18" s="56"/>
      <c r="AD18" s="35">
        <v>1</v>
      </c>
    </row>
    <row r="19" spans="1:30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50"/>
      <c r="X19" s="51"/>
      <c r="Y19" s="52"/>
      <c r="Z19" s="53"/>
      <c r="AA19" s="54"/>
      <c r="AB19" s="55"/>
      <c r="AC19" s="56"/>
      <c r="AD19" s="35">
        <v>5</v>
      </c>
    </row>
    <row r="20" spans="1:30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7"/>
      <c r="X20" s="108"/>
      <c r="Y20" s="109"/>
      <c r="Z20" s="110"/>
      <c r="AA20" s="111"/>
      <c r="AB20" s="112"/>
      <c r="AC20" s="34"/>
      <c r="AD20" s="113">
        <v>1</v>
      </c>
    </row>
    <row r="21" spans="1:30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35">
        <v>1</v>
      </c>
      <c r="X21" s="108"/>
      <c r="Y21" s="109"/>
      <c r="Z21" s="110"/>
      <c r="AA21" s="111"/>
      <c r="AB21" s="112"/>
      <c r="AC21" s="34"/>
      <c r="AD21" s="113">
        <v>1</v>
      </c>
    </row>
    <row r="22" spans="1:30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35">
        <v>1</v>
      </c>
      <c r="X22" s="108"/>
      <c r="Y22" s="109"/>
      <c r="Z22" s="110"/>
      <c r="AA22" s="111"/>
      <c r="AB22" s="112"/>
      <c r="AC22" s="34"/>
      <c r="AD22" s="113">
        <v>1</v>
      </c>
    </row>
    <row r="23" spans="1:30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15">
        <v>2</v>
      </c>
      <c r="W23" s="107"/>
      <c r="X23" s="108"/>
      <c r="Y23" s="109"/>
      <c r="Z23" s="110"/>
      <c r="AA23" s="111"/>
      <c r="AB23" s="112"/>
      <c r="AC23" s="34"/>
      <c r="AD23" s="113">
        <v>2</v>
      </c>
    </row>
    <row r="24" spans="1:30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6"/>
      <c r="X24" s="67"/>
      <c r="Y24" s="68"/>
      <c r="Z24" s="69"/>
      <c r="AA24" s="70">
        <v>1</v>
      </c>
      <c r="AB24" s="71">
        <v>1</v>
      </c>
      <c r="AC24" s="56"/>
      <c r="AD24" s="35">
        <v>4</v>
      </c>
    </row>
    <row r="25" spans="1:30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/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9"/>
      <c r="X25" s="130"/>
      <c r="Y25" s="131"/>
      <c r="Z25" s="132"/>
      <c r="AA25" s="133"/>
      <c r="AB25" s="134"/>
      <c r="AC25" s="72">
        <v>3</v>
      </c>
      <c r="AD25" s="35">
        <v>8</v>
      </c>
    </row>
    <row r="26" spans="1:30">
      <c r="A26" s="9" t="s">
        <v>10</v>
      </c>
      <c r="B26" s="10">
        <f t="shared" ref="B26:V26" si="0">SUM(B6:B25)</f>
        <v>0</v>
      </c>
      <c r="C26" s="10">
        <f t="shared" si="0"/>
        <v>2</v>
      </c>
      <c r="D26" s="10">
        <f t="shared" si="0"/>
        <v>3</v>
      </c>
      <c r="E26" s="10">
        <f t="shared" si="0"/>
        <v>6</v>
      </c>
      <c r="F26" s="10">
        <f t="shared" si="0"/>
        <v>5</v>
      </c>
      <c r="G26" s="10">
        <f t="shared" si="0"/>
        <v>2</v>
      </c>
      <c r="H26" s="10">
        <f t="shared" si="0"/>
        <v>4</v>
      </c>
      <c r="I26" s="10">
        <f t="shared" si="0"/>
        <v>6</v>
      </c>
      <c r="J26" s="10">
        <f t="shared" si="0"/>
        <v>0</v>
      </c>
      <c r="K26" s="10">
        <f t="shared" si="0"/>
        <v>6</v>
      </c>
      <c r="L26" s="10">
        <f t="shared" si="0"/>
        <v>0</v>
      </c>
      <c r="M26" s="10">
        <f t="shared" si="0"/>
        <v>0</v>
      </c>
      <c r="N26" s="10">
        <f t="shared" si="0"/>
        <v>0</v>
      </c>
      <c r="O26" s="10">
        <f t="shared" si="0"/>
        <v>0</v>
      </c>
      <c r="P26" s="10">
        <f t="shared" si="0"/>
        <v>10</v>
      </c>
      <c r="Q26" s="10">
        <f t="shared" si="0"/>
        <v>0</v>
      </c>
      <c r="R26" s="10">
        <f t="shared" si="0"/>
        <v>1</v>
      </c>
      <c r="S26" s="10">
        <f t="shared" si="0"/>
        <v>1</v>
      </c>
      <c r="T26" s="10">
        <f t="shared" si="0"/>
        <v>0</v>
      </c>
      <c r="U26" s="10">
        <f t="shared" si="0"/>
        <v>2</v>
      </c>
      <c r="V26" s="10">
        <f t="shared" si="0"/>
        <v>2</v>
      </c>
      <c r="W26" s="10">
        <f>SUM(W5:W25)</f>
        <v>2</v>
      </c>
      <c r="X26" s="10">
        <f>SUM(X5:X25)</f>
        <v>0</v>
      </c>
      <c r="Y26" s="10">
        <f t="shared" ref="Y26:Z26" si="1">SUM(Y5:Y25)</f>
        <v>0</v>
      </c>
      <c r="Z26" s="10">
        <f t="shared" si="1"/>
        <v>2</v>
      </c>
      <c r="AA26" s="10">
        <f>SUM(AA6:AA25)</f>
        <v>1</v>
      </c>
      <c r="AB26" s="10">
        <f>SUM(AB6:AB25)</f>
        <v>1</v>
      </c>
      <c r="AC26" s="10">
        <f>SUM(AC6:AC25)</f>
        <v>6</v>
      </c>
      <c r="AD26" s="10">
        <f>SUM(AD5:AD25)</f>
        <v>62</v>
      </c>
    </row>
    <row r="28" spans="1:30" s="1" customFormat="1">
      <c r="A28" s="3" t="s">
        <v>12</v>
      </c>
      <c r="B28" s="1">
        <f>SUM(B26:H26)</f>
        <v>22</v>
      </c>
      <c r="J28"/>
      <c r="AC28" s="2"/>
      <c r="AD28"/>
    </row>
    <row r="29" spans="1:30" s="1" customFormat="1">
      <c r="A29" s="3" t="s">
        <v>26</v>
      </c>
      <c r="B29" s="1">
        <f>SUM(I26:O26)</f>
        <v>12</v>
      </c>
      <c r="J29"/>
      <c r="AC29" s="2"/>
      <c r="AD29"/>
    </row>
    <row r="30" spans="1:30" s="1" customFormat="1">
      <c r="A30" s="3" t="s">
        <v>25</v>
      </c>
      <c r="B30" s="1">
        <f>SUM(P26:T26)</f>
        <v>12</v>
      </c>
      <c r="J30"/>
      <c r="AC30" s="2"/>
      <c r="AD30"/>
    </row>
    <row r="31" spans="1:30" s="1" customFormat="1">
      <c r="A31" s="3" t="s">
        <v>51</v>
      </c>
      <c r="B31" s="1">
        <f>U26</f>
        <v>2</v>
      </c>
      <c r="J31"/>
      <c r="AC31" s="2"/>
      <c r="AD31"/>
    </row>
    <row r="32" spans="1:30" s="1" customFormat="1">
      <c r="A32" s="3" t="s">
        <v>54</v>
      </c>
      <c r="B32" s="1">
        <f>W26+X26</f>
        <v>2</v>
      </c>
      <c r="J32"/>
      <c r="AC32" s="2"/>
      <c r="AD32"/>
    </row>
    <row r="33" spans="1:30" s="1" customFormat="1">
      <c r="A33" s="3" t="s">
        <v>27</v>
      </c>
      <c r="B33" s="1">
        <f>AA26+AB26</f>
        <v>2</v>
      </c>
      <c r="J33"/>
      <c r="AC33" s="2"/>
      <c r="AD33"/>
    </row>
    <row r="34" spans="1:30" s="1" customFormat="1">
      <c r="A34" s="3" t="s">
        <v>24</v>
      </c>
      <c r="B34" s="1">
        <f>V26</f>
        <v>2</v>
      </c>
      <c r="J34"/>
      <c r="AC34" s="2"/>
      <c r="AD34"/>
    </row>
    <row r="35" spans="1:30" s="1" customFormat="1">
      <c r="A35" s="3" t="s">
        <v>50</v>
      </c>
      <c r="B35" s="1">
        <f>SUM(Y26:Z26)</f>
        <v>2</v>
      </c>
      <c r="J35"/>
      <c r="AC35" s="2"/>
      <c r="AD35"/>
    </row>
    <row r="36" spans="1:30" s="1" customFormat="1">
      <c r="A36" s="3" t="s">
        <v>28</v>
      </c>
      <c r="B36" s="1">
        <f>AC26</f>
        <v>6</v>
      </c>
      <c r="J36"/>
      <c r="R36" s="4"/>
      <c r="AC36" s="2"/>
      <c r="AD36"/>
    </row>
    <row r="37" spans="1:30" s="1" customFormat="1">
      <c r="A37" s="3" t="s">
        <v>29</v>
      </c>
      <c r="B37" s="1">
        <f>SUM(B28:B36)</f>
        <v>62</v>
      </c>
      <c r="J37"/>
      <c r="AC37" s="2"/>
      <c r="AD37"/>
    </row>
    <row r="38" spans="1:30" s="1" customFormat="1">
      <c r="J38"/>
      <c r="AC38" s="2"/>
      <c r="AD38"/>
    </row>
    <row r="41" spans="1:30" s="1" customFormat="1">
      <c r="A41"/>
      <c r="J41"/>
      <c r="O41" s="8"/>
      <c r="AC41" s="2"/>
      <c r="AD41"/>
    </row>
    <row r="45" spans="1:30" s="1" customFormat="1">
      <c r="A45"/>
      <c r="J45"/>
      <c r="U45" s="5"/>
      <c r="AC45" s="2"/>
      <c r="AD45"/>
    </row>
    <row r="46" spans="1:30" s="1" customFormat="1">
      <c r="A46"/>
      <c r="J46"/>
      <c r="U46" s="5"/>
      <c r="AC46" s="2"/>
      <c r="AD46"/>
    </row>
    <row r="50" spans="1:30" s="1" customFormat="1">
      <c r="A50" s="7"/>
      <c r="J50"/>
      <c r="AC50" s="2"/>
      <c r="AD50"/>
    </row>
    <row r="64" spans="1:30" s="1" customFormat="1">
      <c r="A64"/>
      <c r="E64" s="4"/>
      <c r="J64"/>
      <c r="AC64" s="2"/>
      <c r="AD64"/>
    </row>
    <row r="65" spans="1:30" s="1" customFormat="1">
      <c r="A65"/>
      <c r="E65" s="6"/>
      <c r="G65" s="5"/>
      <c r="J65"/>
      <c r="AC65" s="2"/>
      <c r="AD65"/>
    </row>
  </sheetData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E34" sqref="AE34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1"/>
      <c r="AE2" s="153" t="s">
        <v>10</v>
      </c>
    </row>
    <row r="3" spans="1:31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55" t="s">
        <v>33</v>
      </c>
      <c r="V3" s="158"/>
      <c r="W3" s="145" t="s">
        <v>24</v>
      </c>
      <c r="X3" s="155" t="s">
        <v>52</v>
      </c>
      <c r="Y3" s="156"/>
      <c r="Z3" s="157" t="s">
        <v>49</v>
      </c>
      <c r="AA3" s="156"/>
      <c r="AB3" s="157" t="s">
        <v>22</v>
      </c>
      <c r="AC3" s="156"/>
      <c r="AD3" s="12" t="s">
        <v>34</v>
      </c>
      <c r="AE3" s="153"/>
    </row>
    <row r="4" spans="1:31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3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>
        <v>1</v>
      </c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5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4</v>
      </c>
      <c r="AE25" s="35">
        <f t="shared" si="0"/>
        <v>10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7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9</v>
      </c>
      <c r="AE26" s="10">
        <f>SUM(AE5:AE25)</f>
        <v>69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13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9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68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5"/>
  <sheetViews>
    <sheetView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1"/>
      <c r="AE2" s="153" t="s">
        <v>10</v>
      </c>
    </row>
    <row r="3" spans="1:31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55" t="s">
        <v>33</v>
      </c>
      <c r="V3" s="158"/>
      <c r="W3" s="147" t="s">
        <v>24</v>
      </c>
      <c r="X3" s="155" t="s">
        <v>52</v>
      </c>
      <c r="Y3" s="156"/>
      <c r="Z3" s="157" t="s">
        <v>49</v>
      </c>
      <c r="AA3" s="156"/>
      <c r="AB3" s="157" t="s">
        <v>22</v>
      </c>
      <c r="AC3" s="156"/>
      <c r="AD3" s="12" t="s">
        <v>34</v>
      </c>
      <c r="AE3" s="153"/>
    </row>
    <row r="4" spans="1:31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3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8">
        <v>1</v>
      </c>
      <c r="E6" s="38"/>
      <c r="F6" s="39"/>
      <c r="G6" s="39">
        <v>1</v>
      </c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2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2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5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4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10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3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10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2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67</v>
      </c>
    </row>
    <row r="28" spans="1:31" s="1" customFormat="1">
      <c r="A28" s="3" t="s">
        <v>12</v>
      </c>
      <c r="B28" s="1">
        <f>SUM(B26:H26)</f>
        <v>22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12</v>
      </c>
      <c r="J30"/>
      <c r="AD30" s="2"/>
      <c r="AE30"/>
    </row>
    <row r="31" spans="1:31" s="1" customFormat="1">
      <c r="A31" s="3" t="s">
        <v>51</v>
      </c>
      <c r="B31" s="1">
        <f>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66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5"/>
  <sheetViews>
    <sheetView topLeftCell="A19" zoomScale="70" zoomScaleNormal="70" workbookViewId="0">
      <selection activeCell="V57" sqref="V57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1"/>
      <c r="AE2" s="153" t="s">
        <v>10</v>
      </c>
    </row>
    <row r="3" spans="1:31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55" t="s">
        <v>33</v>
      </c>
      <c r="V3" s="158"/>
      <c r="W3" s="148" t="s">
        <v>24</v>
      </c>
      <c r="X3" s="155" t="s">
        <v>52</v>
      </c>
      <c r="Y3" s="156"/>
      <c r="Z3" s="157" t="s">
        <v>49</v>
      </c>
      <c r="AA3" s="156"/>
      <c r="AB3" s="157" t="s">
        <v>22</v>
      </c>
      <c r="AC3" s="156"/>
      <c r="AD3" s="12" t="s">
        <v>34</v>
      </c>
      <c r="AE3" s="153"/>
    </row>
    <row r="4" spans="1:31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3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2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2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>
        <v>1</v>
      </c>
      <c r="D11" s="39">
        <v>1</v>
      </c>
      <c r="E11" s="39"/>
      <c r="F11" s="39">
        <v>3</v>
      </c>
      <c r="G11" s="39"/>
      <c r="H11" s="73"/>
      <c r="I11" s="57"/>
      <c r="J11" s="58"/>
      <c r="K11" s="59">
        <v>1</v>
      </c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10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>
        <v>1</v>
      </c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1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2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3</v>
      </c>
      <c r="Q17" s="62"/>
      <c r="R17" s="63">
        <v>1</v>
      </c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9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2</v>
      </c>
      <c r="F19" s="39">
        <v>1</v>
      </c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5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2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9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2</v>
      </c>
      <c r="D26" s="10">
        <f t="shared" si="1"/>
        <v>3</v>
      </c>
      <c r="E26" s="10">
        <f t="shared" si="1"/>
        <v>6</v>
      </c>
      <c r="F26" s="10">
        <f t="shared" si="1"/>
        <v>4</v>
      </c>
      <c r="G26" s="10">
        <f t="shared" si="1"/>
        <v>2</v>
      </c>
      <c r="H26" s="10">
        <f t="shared" si="1"/>
        <v>4</v>
      </c>
      <c r="I26" s="10">
        <f t="shared" si="1"/>
        <v>6</v>
      </c>
      <c r="J26" s="10">
        <f t="shared" si="1"/>
        <v>0</v>
      </c>
      <c r="K26" s="10">
        <f t="shared" si="1"/>
        <v>6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1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64</v>
      </c>
    </row>
    <row r="28" spans="1:31" s="1" customFormat="1">
      <c r="A28" s="3" t="s">
        <v>12</v>
      </c>
      <c r="B28" s="1">
        <f>SUM(B26:H26)</f>
        <v>21</v>
      </c>
      <c r="J28"/>
      <c r="AD28" s="2"/>
      <c r="AE28"/>
    </row>
    <row r="29" spans="1:31" s="1" customFormat="1">
      <c r="A29" s="3" t="s">
        <v>26</v>
      </c>
      <c r="B29" s="1">
        <f>SUM(I26:O26)</f>
        <v>12</v>
      </c>
      <c r="J29"/>
      <c r="AD29" s="2"/>
      <c r="AE29"/>
    </row>
    <row r="30" spans="1:31" s="1" customFormat="1">
      <c r="A30" s="3" t="s">
        <v>25</v>
      </c>
      <c r="B30" s="1">
        <f>SUM(P26:T26)</f>
        <v>11</v>
      </c>
      <c r="J30"/>
      <c r="AD30" s="2"/>
      <c r="AE30"/>
    </row>
    <row r="31" spans="1:31" s="1" customFormat="1">
      <c r="A31" s="3" t="s">
        <v>51</v>
      </c>
      <c r="B31" s="1">
        <f>V26</f>
        <v>1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63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65"/>
  <sheetViews>
    <sheetView tabSelected="1" topLeftCell="A21" zoomScale="70" zoomScaleNormal="70" workbookViewId="0">
      <selection activeCell="B32" sqref="B3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1.75" customHeight="1">
      <c r="A2" s="151" t="s">
        <v>32</v>
      </c>
      <c r="B2" s="153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1"/>
      <c r="AE2" s="153" t="s">
        <v>10</v>
      </c>
    </row>
    <row r="3" spans="1:31" ht="28.5" customHeight="1">
      <c r="A3" s="152"/>
      <c r="B3" s="154" t="s">
        <v>12</v>
      </c>
      <c r="C3" s="154"/>
      <c r="D3" s="154"/>
      <c r="E3" s="154"/>
      <c r="F3" s="154"/>
      <c r="G3" s="154"/>
      <c r="H3" s="154"/>
      <c r="I3" s="154" t="s">
        <v>26</v>
      </c>
      <c r="J3" s="154"/>
      <c r="K3" s="154"/>
      <c r="L3" s="154"/>
      <c r="M3" s="154"/>
      <c r="N3" s="154"/>
      <c r="O3" s="154"/>
      <c r="P3" s="154" t="s">
        <v>25</v>
      </c>
      <c r="Q3" s="154"/>
      <c r="R3" s="154"/>
      <c r="S3" s="154"/>
      <c r="T3" s="154"/>
      <c r="U3" s="155" t="s">
        <v>33</v>
      </c>
      <c r="V3" s="158"/>
      <c r="W3" s="149" t="s">
        <v>24</v>
      </c>
      <c r="X3" s="155" t="s">
        <v>52</v>
      </c>
      <c r="Y3" s="156"/>
      <c r="Z3" s="157" t="s">
        <v>49</v>
      </c>
      <c r="AA3" s="156"/>
      <c r="AB3" s="157" t="s">
        <v>22</v>
      </c>
      <c r="AC3" s="156"/>
      <c r="AD3" s="12" t="s">
        <v>34</v>
      </c>
      <c r="AE3" s="153"/>
    </row>
    <row r="4" spans="1:31">
      <c r="A4" s="152"/>
      <c r="B4" s="13" t="s">
        <v>43</v>
      </c>
      <c r="C4" s="13" t="s">
        <v>11</v>
      </c>
      <c r="D4" s="13" t="s">
        <v>13</v>
      </c>
      <c r="E4" s="13" t="s">
        <v>14</v>
      </c>
      <c r="F4" s="13" t="s">
        <v>17</v>
      </c>
      <c r="G4" s="13" t="s">
        <v>16</v>
      </c>
      <c r="H4" s="13" t="s">
        <v>21</v>
      </c>
      <c r="I4" s="13" t="s">
        <v>23</v>
      </c>
      <c r="J4" s="13" t="s">
        <v>30</v>
      </c>
      <c r="K4" s="13" t="s">
        <v>16</v>
      </c>
      <c r="L4" s="13" t="s">
        <v>20</v>
      </c>
      <c r="M4" s="13" t="s">
        <v>35</v>
      </c>
      <c r="N4" s="13" t="s">
        <v>21</v>
      </c>
      <c r="O4" s="13" t="s">
        <v>19</v>
      </c>
      <c r="P4" s="13" t="s">
        <v>16</v>
      </c>
      <c r="Q4" s="13" t="s">
        <v>30</v>
      </c>
      <c r="R4" s="13" t="s">
        <v>18</v>
      </c>
      <c r="S4" s="13" t="s">
        <v>11</v>
      </c>
      <c r="T4" s="13" t="s">
        <v>17</v>
      </c>
      <c r="U4" s="14" t="s">
        <v>37</v>
      </c>
      <c r="V4" s="14" t="s">
        <v>14</v>
      </c>
      <c r="W4" s="14" t="s">
        <v>14</v>
      </c>
      <c r="X4" s="13" t="s">
        <v>16</v>
      </c>
      <c r="Y4" s="13" t="s">
        <v>37</v>
      </c>
      <c r="Z4" s="13" t="s">
        <v>16</v>
      </c>
      <c r="AA4" s="14" t="s">
        <v>14</v>
      </c>
      <c r="AB4" s="13" t="s">
        <v>16</v>
      </c>
      <c r="AC4" s="13" t="s">
        <v>23</v>
      </c>
      <c r="AD4" s="13" t="s">
        <v>15</v>
      </c>
      <c r="AE4" s="153"/>
    </row>
    <row r="5" spans="1:31" s="36" customFormat="1">
      <c r="A5" s="15" t="s">
        <v>9</v>
      </c>
      <c r="B5" s="16"/>
      <c r="C5" s="17"/>
      <c r="D5" s="17"/>
      <c r="E5" s="17"/>
      <c r="F5" s="17"/>
      <c r="G5" s="17"/>
      <c r="H5" s="18"/>
      <c r="I5" s="19"/>
      <c r="J5" s="20"/>
      <c r="K5" s="21"/>
      <c r="L5" s="21"/>
      <c r="M5" s="21"/>
      <c r="N5" s="21"/>
      <c r="O5" s="22"/>
      <c r="P5" s="23"/>
      <c r="Q5" s="24"/>
      <c r="R5" s="25"/>
      <c r="S5" s="25"/>
      <c r="T5" s="26"/>
      <c r="U5" s="27"/>
      <c r="V5" s="27"/>
      <c r="W5" s="27"/>
      <c r="X5" s="50">
        <v>1</v>
      </c>
      <c r="Y5" s="29">
        <v>1</v>
      </c>
      <c r="Z5" s="30"/>
      <c r="AA5" s="31"/>
      <c r="AB5" s="32"/>
      <c r="AC5" s="33"/>
      <c r="AD5" s="34"/>
      <c r="AE5" s="35">
        <f>SUM(B5:AD5)</f>
        <v>2</v>
      </c>
    </row>
    <row r="6" spans="1:31" s="36" customFormat="1">
      <c r="A6" s="15" t="s">
        <v>6</v>
      </c>
      <c r="B6" s="37"/>
      <c r="C6" s="38"/>
      <c r="D6" s="39">
        <v>1</v>
      </c>
      <c r="E6" s="38"/>
      <c r="F6" s="39"/>
      <c r="G6" s="39"/>
      <c r="H6" s="40"/>
      <c r="I6" s="41"/>
      <c r="J6" s="42"/>
      <c r="K6" s="43"/>
      <c r="L6" s="43"/>
      <c r="M6" s="43"/>
      <c r="N6" s="43"/>
      <c r="O6" s="44"/>
      <c r="P6" s="45"/>
      <c r="Q6" s="46"/>
      <c r="R6" s="47"/>
      <c r="S6" s="47"/>
      <c r="T6" s="48"/>
      <c r="U6" s="49"/>
      <c r="V6" s="49"/>
      <c r="W6" s="49"/>
      <c r="X6" s="50"/>
      <c r="Y6" s="51"/>
      <c r="Z6" s="52"/>
      <c r="AA6" s="53"/>
      <c r="AB6" s="54"/>
      <c r="AC6" s="55"/>
      <c r="AD6" s="56"/>
      <c r="AE6" s="35">
        <f t="shared" ref="AE6:AE25" si="0">SUM(B6:AD6)</f>
        <v>1</v>
      </c>
    </row>
    <row r="7" spans="1:31" s="36" customFormat="1">
      <c r="A7" s="15" t="s">
        <v>39</v>
      </c>
      <c r="B7" s="37"/>
      <c r="C7" s="38"/>
      <c r="D7" s="38"/>
      <c r="E7" s="38"/>
      <c r="F7" s="38"/>
      <c r="G7" s="38"/>
      <c r="H7" s="40"/>
      <c r="I7" s="57">
        <v>1</v>
      </c>
      <c r="J7" s="42"/>
      <c r="K7" s="43"/>
      <c r="L7" s="43"/>
      <c r="M7" s="43"/>
      <c r="N7" s="43"/>
      <c r="O7" s="44"/>
      <c r="P7" s="45"/>
      <c r="Q7" s="46"/>
      <c r="R7" s="47"/>
      <c r="S7" s="47"/>
      <c r="T7" s="48"/>
      <c r="U7" s="49"/>
      <c r="V7" s="49"/>
      <c r="W7" s="49"/>
      <c r="X7" s="50"/>
      <c r="Y7" s="51"/>
      <c r="Z7" s="52"/>
      <c r="AA7" s="53"/>
      <c r="AB7" s="54"/>
      <c r="AC7" s="55"/>
      <c r="AD7" s="56"/>
      <c r="AE7" s="35">
        <f t="shared" si="0"/>
        <v>1</v>
      </c>
    </row>
    <row r="8" spans="1:31" s="36" customFormat="1">
      <c r="A8" s="15" t="s">
        <v>36</v>
      </c>
      <c r="B8" s="37"/>
      <c r="C8" s="38"/>
      <c r="D8" s="38"/>
      <c r="E8" s="38"/>
      <c r="F8" s="38"/>
      <c r="G8" s="38"/>
      <c r="H8" s="40"/>
      <c r="I8" s="57">
        <v>1</v>
      </c>
      <c r="J8" s="58"/>
      <c r="K8" s="59"/>
      <c r="L8" s="43"/>
      <c r="M8" s="43"/>
      <c r="N8" s="43"/>
      <c r="O8" s="44"/>
      <c r="P8" s="45"/>
      <c r="Q8" s="46"/>
      <c r="R8" s="47"/>
      <c r="S8" s="47"/>
      <c r="T8" s="48"/>
      <c r="U8" s="49"/>
      <c r="V8" s="49"/>
      <c r="W8" s="49"/>
      <c r="X8" s="50"/>
      <c r="Y8" s="51"/>
      <c r="Z8" s="52"/>
      <c r="AA8" s="53"/>
      <c r="AB8" s="54"/>
      <c r="AC8" s="55"/>
      <c r="AD8" s="56"/>
      <c r="AE8" s="35">
        <f t="shared" si="0"/>
        <v>1</v>
      </c>
    </row>
    <row r="9" spans="1:31" s="36" customFormat="1">
      <c r="A9" s="15" t="s">
        <v>5</v>
      </c>
      <c r="B9" s="37"/>
      <c r="C9" s="38"/>
      <c r="D9" s="38"/>
      <c r="E9" s="38"/>
      <c r="F9" s="38"/>
      <c r="G9" s="38"/>
      <c r="H9" s="40"/>
      <c r="I9" s="57"/>
      <c r="J9" s="58"/>
      <c r="K9" s="59"/>
      <c r="L9" s="59"/>
      <c r="M9" s="59"/>
      <c r="N9" s="59"/>
      <c r="O9" s="60"/>
      <c r="P9" s="61">
        <v>2</v>
      </c>
      <c r="Q9" s="46"/>
      <c r="R9" s="47"/>
      <c r="S9" s="47"/>
      <c r="T9" s="48"/>
      <c r="U9" s="49"/>
      <c r="V9" s="49"/>
      <c r="W9" s="49"/>
      <c r="X9" s="50"/>
      <c r="Y9" s="51"/>
      <c r="Z9" s="52"/>
      <c r="AA9" s="53"/>
      <c r="AB9" s="54"/>
      <c r="AC9" s="55"/>
      <c r="AD9" s="72">
        <v>2</v>
      </c>
      <c r="AE9" s="35">
        <f t="shared" si="0"/>
        <v>4</v>
      </c>
    </row>
    <row r="10" spans="1:31" s="36" customFormat="1">
      <c r="A10" s="15" t="s">
        <v>0</v>
      </c>
      <c r="B10" s="37"/>
      <c r="C10" s="38"/>
      <c r="D10" s="38"/>
      <c r="E10" s="38"/>
      <c r="F10" s="38"/>
      <c r="G10" s="38"/>
      <c r="H10" s="40"/>
      <c r="I10" s="41"/>
      <c r="J10" s="42"/>
      <c r="K10" s="59">
        <v>1</v>
      </c>
      <c r="L10" s="59"/>
      <c r="M10" s="59"/>
      <c r="N10" s="59"/>
      <c r="O10" s="60"/>
      <c r="P10" s="61"/>
      <c r="Q10" s="62"/>
      <c r="R10" s="63"/>
      <c r="S10" s="63"/>
      <c r="T10" s="64"/>
      <c r="U10" s="65"/>
      <c r="V10" s="65"/>
      <c r="W10" s="65"/>
      <c r="X10" s="66"/>
      <c r="Y10" s="67"/>
      <c r="Z10" s="68"/>
      <c r="AA10" s="69"/>
      <c r="AB10" s="70"/>
      <c r="AC10" s="71"/>
      <c r="AD10" s="72">
        <v>1</v>
      </c>
      <c r="AE10" s="35">
        <f t="shared" si="0"/>
        <v>2</v>
      </c>
    </row>
    <row r="11" spans="1:31" s="36" customFormat="1">
      <c r="A11" s="15" t="s">
        <v>1</v>
      </c>
      <c r="B11" s="37"/>
      <c r="C11" s="39"/>
      <c r="D11" s="39">
        <v>1</v>
      </c>
      <c r="E11" s="39"/>
      <c r="F11" s="39">
        <v>2</v>
      </c>
      <c r="G11" s="39"/>
      <c r="H11" s="73"/>
      <c r="I11" s="57"/>
      <c r="J11" s="58"/>
      <c r="K11" s="59"/>
      <c r="L11" s="59"/>
      <c r="M11" s="59"/>
      <c r="N11" s="59"/>
      <c r="O11" s="60"/>
      <c r="P11" s="61">
        <v>2</v>
      </c>
      <c r="Q11" s="62"/>
      <c r="R11" s="63"/>
      <c r="S11" s="63"/>
      <c r="T11" s="64"/>
      <c r="U11" s="65"/>
      <c r="V11" s="65"/>
      <c r="W11" s="49"/>
      <c r="X11" s="50"/>
      <c r="Y11" s="51"/>
      <c r="Z11" s="52"/>
      <c r="AA11" s="53"/>
      <c r="AB11" s="54"/>
      <c r="AC11" s="55"/>
      <c r="AD11" s="72">
        <v>2</v>
      </c>
      <c r="AE11" s="35">
        <f t="shared" si="0"/>
        <v>7</v>
      </c>
    </row>
    <row r="12" spans="1:31" s="36" customFormat="1">
      <c r="A12" s="15" t="s">
        <v>47</v>
      </c>
      <c r="B12" s="37"/>
      <c r="C12" s="38"/>
      <c r="D12" s="38"/>
      <c r="E12" s="38"/>
      <c r="F12" s="38"/>
      <c r="G12" s="38"/>
      <c r="H12" s="40"/>
      <c r="I12" s="41"/>
      <c r="J12" s="42"/>
      <c r="K12" s="43"/>
      <c r="L12" s="43"/>
      <c r="M12" s="43"/>
      <c r="N12" s="43"/>
      <c r="O12" s="44"/>
      <c r="P12" s="61">
        <v>2</v>
      </c>
      <c r="Q12" s="46"/>
      <c r="R12" s="47"/>
      <c r="S12" s="47"/>
      <c r="T12" s="48"/>
      <c r="U12" s="49"/>
      <c r="V12" s="49"/>
      <c r="W12" s="49"/>
      <c r="X12" s="50"/>
      <c r="Y12" s="51"/>
      <c r="Z12" s="52"/>
      <c r="AA12" s="53"/>
      <c r="AB12" s="54"/>
      <c r="AC12" s="55"/>
      <c r="AD12" s="56"/>
      <c r="AE12" s="35">
        <f t="shared" si="0"/>
        <v>2</v>
      </c>
    </row>
    <row r="13" spans="1:31" s="36" customFormat="1">
      <c r="A13" s="15" t="s">
        <v>46</v>
      </c>
      <c r="B13" s="37"/>
      <c r="C13" s="38"/>
      <c r="D13" s="38"/>
      <c r="E13" s="38"/>
      <c r="F13" s="38"/>
      <c r="G13" s="38"/>
      <c r="H13" s="40"/>
      <c r="I13" s="57"/>
      <c r="J13" s="42"/>
      <c r="K13" s="43"/>
      <c r="L13" s="43"/>
      <c r="M13" s="43"/>
      <c r="N13" s="43"/>
      <c r="O13" s="44"/>
      <c r="P13" s="45"/>
      <c r="Q13" s="46"/>
      <c r="R13" s="47"/>
      <c r="S13" s="47"/>
      <c r="T13" s="48"/>
      <c r="U13" s="49"/>
      <c r="V13" s="49"/>
      <c r="W13" s="49"/>
      <c r="X13" s="50"/>
      <c r="Y13" s="51"/>
      <c r="Z13" s="52"/>
      <c r="AA13" s="53"/>
      <c r="AB13" s="54"/>
      <c r="AC13" s="55"/>
      <c r="AD13" s="56"/>
      <c r="AE13" s="35">
        <f t="shared" si="0"/>
        <v>0</v>
      </c>
    </row>
    <row r="14" spans="1:31" s="36" customFormat="1">
      <c r="A14" s="15" t="s">
        <v>45</v>
      </c>
      <c r="B14" s="37"/>
      <c r="C14" s="38"/>
      <c r="D14" s="38"/>
      <c r="E14" s="38"/>
      <c r="F14" s="38"/>
      <c r="G14" s="38"/>
      <c r="H14" s="40"/>
      <c r="I14" s="41"/>
      <c r="J14" s="42"/>
      <c r="K14" s="43"/>
      <c r="L14" s="43"/>
      <c r="M14" s="43"/>
      <c r="N14" s="43"/>
      <c r="O14" s="44"/>
      <c r="P14" s="45"/>
      <c r="Q14" s="46"/>
      <c r="R14" s="47"/>
      <c r="S14" s="47"/>
      <c r="T14" s="48"/>
      <c r="U14" s="49"/>
      <c r="V14" s="49"/>
      <c r="W14" s="49"/>
      <c r="X14" s="50"/>
      <c r="Y14" s="51"/>
      <c r="Z14" s="52"/>
      <c r="AA14" s="53"/>
      <c r="AB14" s="54"/>
      <c r="AC14" s="55"/>
      <c r="AD14" s="56"/>
      <c r="AE14" s="35">
        <f t="shared" si="0"/>
        <v>0</v>
      </c>
    </row>
    <row r="15" spans="1:31" s="36" customFormat="1">
      <c r="A15" s="15" t="s">
        <v>8</v>
      </c>
      <c r="B15" s="74"/>
      <c r="C15" s="75"/>
      <c r="D15" s="75"/>
      <c r="E15" s="75"/>
      <c r="F15" s="75"/>
      <c r="G15" s="75"/>
      <c r="H15" s="76"/>
      <c r="I15" s="77"/>
      <c r="J15" s="78"/>
      <c r="K15" s="79"/>
      <c r="L15" s="79"/>
      <c r="M15" s="79"/>
      <c r="N15" s="79"/>
      <c r="O15" s="80"/>
      <c r="P15" s="81"/>
      <c r="Q15" s="82"/>
      <c r="R15" s="83"/>
      <c r="S15" s="83"/>
      <c r="T15" s="84"/>
      <c r="U15" s="85"/>
      <c r="V15" s="85"/>
      <c r="W15" s="85"/>
      <c r="X15" s="86"/>
      <c r="Y15" s="87"/>
      <c r="Z15" s="88"/>
      <c r="AA15" s="89">
        <v>2</v>
      </c>
      <c r="AB15" s="90"/>
      <c r="AC15" s="91"/>
      <c r="AD15" s="92"/>
      <c r="AE15" s="35">
        <f t="shared" si="0"/>
        <v>2</v>
      </c>
    </row>
    <row r="16" spans="1:31" s="36" customFormat="1">
      <c r="A16" s="15" t="s">
        <v>2</v>
      </c>
      <c r="B16" s="37"/>
      <c r="C16" s="39"/>
      <c r="D16" s="38"/>
      <c r="E16" s="39">
        <v>1</v>
      </c>
      <c r="F16" s="39"/>
      <c r="G16" s="39">
        <v>1</v>
      </c>
      <c r="H16" s="40"/>
      <c r="I16" s="41"/>
      <c r="J16" s="42"/>
      <c r="K16" s="43"/>
      <c r="L16" s="43"/>
      <c r="M16" s="43"/>
      <c r="N16" s="43"/>
      <c r="O16" s="44"/>
      <c r="P16" s="45"/>
      <c r="Q16" s="46"/>
      <c r="R16" s="47"/>
      <c r="S16" s="47"/>
      <c r="T16" s="48"/>
      <c r="U16" s="65">
        <v>1</v>
      </c>
      <c r="V16" s="65">
        <v>1</v>
      </c>
      <c r="W16" s="49"/>
      <c r="X16" s="50"/>
      <c r="Y16" s="51"/>
      <c r="Z16" s="52"/>
      <c r="AA16" s="53"/>
      <c r="AB16" s="54"/>
      <c r="AC16" s="55"/>
      <c r="AD16" s="56"/>
      <c r="AE16" s="35">
        <f t="shared" si="0"/>
        <v>4</v>
      </c>
    </row>
    <row r="17" spans="1:31" s="36" customFormat="1">
      <c r="A17" s="15" t="s">
        <v>3</v>
      </c>
      <c r="B17" s="37"/>
      <c r="C17" s="39">
        <v>1</v>
      </c>
      <c r="D17" s="38"/>
      <c r="E17" s="39">
        <v>1</v>
      </c>
      <c r="F17" s="39"/>
      <c r="G17" s="39"/>
      <c r="H17" s="73">
        <v>1</v>
      </c>
      <c r="I17" s="57"/>
      <c r="J17" s="59"/>
      <c r="K17" s="43"/>
      <c r="L17" s="59"/>
      <c r="M17" s="59"/>
      <c r="N17" s="59"/>
      <c r="O17" s="60"/>
      <c r="P17" s="61">
        <v>2</v>
      </c>
      <c r="Q17" s="62"/>
      <c r="R17" s="63"/>
      <c r="S17" s="63">
        <v>1</v>
      </c>
      <c r="T17" s="64"/>
      <c r="U17" s="49"/>
      <c r="V17" s="49"/>
      <c r="W17" s="49"/>
      <c r="X17" s="50"/>
      <c r="Y17" s="51"/>
      <c r="Z17" s="52"/>
      <c r="AA17" s="53"/>
      <c r="AB17" s="54"/>
      <c r="AC17" s="55"/>
      <c r="AD17" s="56"/>
      <c r="AE17" s="35">
        <f t="shared" si="0"/>
        <v>6</v>
      </c>
    </row>
    <row r="18" spans="1:31" s="36" customFormat="1">
      <c r="A18" s="15" t="s">
        <v>7</v>
      </c>
      <c r="B18" s="37"/>
      <c r="C18" s="38"/>
      <c r="D18" s="38"/>
      <c r="E18" s="38"/>
      <c r="F18" s="38"/>
      <c r="G18" s="38"/>
      <c r="H18" s="40"/>
      <c r="I18" s="41"/>
      <c r="J18" s="42"/>
      <c r="K18" s="59">
        <v>1</v>
      </c>
      <c r="L18" s="43"/>
      <c r="M18" s="43"/>
      <c r="N18" s="43"/>
      <c r="O18" s="44"/>
      <c r="P18" s="45"/>
      <c r="Q18" s="46"/>
      <c r="R18" s="47"/>
      <c r="S18" s="47"/>
      <c r="T18" s="48"/>
      <c r="U18" s="49"/>
      <c r="V18" s="49"/>
      <c r="W18" s="49"/>
      <c r="X18" s="50"/>
      <c r="Y18" s="51"/>
      <c r="Z18" s="52"/>
      <c r="AA18" s="53"/>
      <c r="AB18" s="54"/>
      <c r="AC18" s="55"/>
      <c r="AD18" s="56"/>
      <c r="AE18" s="35">
        <f t="shared" si="0"/>
        <v>1</v>
      </c>
    </row>
    <row r="19" spans="1:31" s="36" customFormat="1">
      <c r="A19" s="15" t="s">
        <v>44</v>
      </c>
      <c r="B19" s="37"/>
      <c r="C19" s="38"/>
      <c r="D19" s="39">
        <v>1</v>
      </c>
      <c r="E19" s="39">
        <v>1</v>
      </c>
      <c r="F19" s="39"/>
      <c r="G19" s="39"/>
      <c r="H19" s="73">
        <v>1</v>
      </c>
      <c r="I19" s="41"/>
      <c r="J19" s="42"/>
      <c r="K19" s="43"/>
      <c r="L19" s="43"/>
      <c r="M19" s="43"/>
      <c r="N19" s="43"/>
      <c r="O19" s="44"/>
      <c r="P19" s="45"/>
      <c r="Q19" s="46"/>
      <c r="R19" s="47"/>
      <c r="S19" s="47"/>
      <c r="T19" s="48"/>
      <c r="U19" s="49"/>
      <c r="V19" s="49"/>
      <c r="W19" s="49"/>
      <c r="X19" s="50"/>
      <c r="Y19" s="51"/>
      <c r="Z19" s="52"/>
      <c r="AA19" s="53"/>
      <c r="AB19" s="54"/>
      <c r="AC19" s="55"/>
      <c r="AD19" s="56"/>
      <c r="AE19" s="35">
        <f t="shared" si="0"/>
        <v>3</v>
      </c>
    </row>
    <row r="20" spans="1:31" s="36" customFormat="1">
      <c r="A20" s="93" t="s">
        <v>55</v>
      </c>
      <c r="B20" s="94"/>
      <c r="C20" s="95"/>
      <c r="D20" s="95"/>
      <c r="E20" s="95"/>
      <c r="F20" s="95"/>
      <c r="G20" s="39"/>
      <c r="H20" s="139">
        <v>1</v>
      </c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06"/>
      <c r="V20" s="106"/>
      <c r="W20" s="106"/>
      <c r="X20" s="107"/>
      <c r="Y20" s="108"/>
      <c r="Z20" s="109"/>
      <c r="AA20" s="110"/>
      <c r="AB20" s="111"/>
      <c r="AC20" s="112"/>
      <c r="AD20" s="34"/>
      <c r="AE20" s="113">
        <f t="shared" si="0"/>
        <v>1</v>
      </c>
    </row>
    <row r="21" spans="1:31" s="36" customFormat="1">
      <c r="A21" s="93" t="s">
        <v>38</v>
      </c>
      <c r="B21" s="114"/>
      <c r="C21" s="95"/>
      <c r="D21" s="95"/>
      <c r="E21" s="95"/>
      <c r="F21" s="95"/>
      <c r="G21" s="95"/>
      <c r="H21" s="97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06"/>
      <c r="V21" s="106"/>
      <c r="W21" s="106"/>
      <c r="X21" s="135">
        <v>1</v>
      </c>
      <c r="Y21" s="108"/>
      <c r="Z21" s="109"/>
      <c r="AA21" s="110"/>
      <c r="AB21" s="111"/>
      <c r="AC21" s="112"/>
      <c r="AD21" s="34"/>
      <c r="AE21" s="113">
        <f t="shared" si="0"/>
        <v>1</v>
      </c>
    </row>
    <row r="22" spans="1:31" s="36" customFormat="1">
      <c r="A22" s="93" t="s">
        <v>53</v>
      </c>
      <c r="B22" s="114"/>
      <c r="C22" s="95"/>
      <c r="D22" s="95"/>
      <c r="E22" s="95"/>
      <c r="F22" s="95"/>
      <c r="G22" s="95"/>
      <c r="H22" s="97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06"/>
      <c r="V22" s="106"/>
      <c r="W22" s="106"/>
      <c r="X22" s="135">
        <v>1</v>
      </c>
      <c r="Y22" s="108"/>
      <c r="Z22" s="109"/>
      <c r="AA22" s="110"/>
      <c r="AB22" s="111"/>
      <c r="AC22" s="112"/>
      <c r="AD22" s="34"/>
      <c r="AE22" s="113">
        <f t="shared" si="0"/>
        <v>1</v>
      </c>
    </row>
    <row r="23" spans="1:31" s="36" customFormat="1">
      <c r="A23" s="93" t="s">
        <v>41</v>
      </c>
      <c r="B23" s="94"/>
      <c r="C23" s="95"/>
      <c r="D23" s="95"/>
      <c r="E23" s="95"/>
      <c r="F23" s="95"/>
      <c r="G23" s="95"/>
      <c r="H23" s="97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06"/>
      <c r="V23" s="106"/>
      <c r="W23" s="115">
        <v>2</v>
      </c>
      <c r="X23" s="107"/>
      <c r="Y23" s="108"/>
      <c r="Z23" s="109"/>
      <c r="AA23" s="110"/>
      <c r="AB23" s="111"/>
      <c r="AC23" s="112"/>
      <c r="AD23" s="34"/>
      <c r="AE23" s="113">
        <f t="shared" si="0"/>
        <v>2</v>
      </c>
    </row>
    <row r="24" spans="1:31" s="36" customFormat="1">
      <c r="A24" s="15" t="s">
        <v>42</v>
      </c>
      <c r="B24" s="37"/>
      <c r="C24" s="38"/>
      <c r="D24" s="38"/>
      <c r="E24" s="38"/>
      <c r="F24" s="38"/>
      <c r="G24" s="38"/>
      <c r="H24" s="40"/>
      <c r="I24" s="57">
        <v>1</v>
      </c>
      <c r="J24" s="58"/>
      <c r="K24" s="59">
        <v>1</v>
      </c>
      <c r="L24" s="59"/>
      <c r="M24" s="59"/>
      <c r="N24" s="59"/>
      <c r="O24" s="60"/>
      <c r="P24" s="61"/>
      <c r="Q24" s="62"/>
      <c r="R24" s="63"/>
      <c r="S24" s="63"/>
      <c r="T24" s="64"/>
      <c r="U24" s="65"/>
      <c r="V24" s="65"/>
      <c r="W24" s="65"/>
      <c r="X24" s="66"/>
      <c r="Y24" s="67"/>
      <c r="Z24" s="68"/>
      <c r="AA24" s="69"/>
      <c r="AB24" s="70">
        <v>1</v>
      </c>
      <c r="AC24" s="71">
        <v>1</v>
      </c>
      <c r="AD24" s="56"/>
      <c r="AE24" s="35">
        <f t="shared" si="0"/>
        <v>4</v>
      </c>
    </row>
    <row r="25" spans="1:31" s="36" customFormat="1">
      <c r="A25" s="15" t="s">
        <v>4</v>
      </c>
      <c r="B25" s="116"/>
      <c r="C25" s="117"/>
      <c r="D25" s="118"/>
      <c r="E25" s="118">
        <v>1</v>
      </c>
      <c r="F25" s="118"/>
      <c r="G25" s="118">
        <v>1</v>
      </c>
      <c r="H25" s="119">
        <v>1</v>
      </c>
      <c r="I25" s="120">
        <v>1</v>
      </c>
      <c r="J25" s="121"/>
      <c r="K25" s="122">
        <v>1</v>
      </c>
      <c r="L25" s="122"/>
      <c r="M25" s="122"/>
      <c r="N25" s="122"/>
      <c r="O25" s="123"/>
      <c r="P25" s="124"/>
      <c r="Q25" s="125"/>
      <c r="R25" s="126"/>
      <c r="S25" s="126"/>
      <c r="T25" s="127"/>
      <c r="U25" s="128"/>
      <c r="V25" s="128"/>
      <c r="W25" s="128"/>
      <c r="X25" s="129"/>
      <c r="Y25" s="130"/>
      <c r="Z25" s="131"/>
      <c r="AA25" s="132"/>
      <c r="AB25" s="133"/>
      <c r="AC25" s="134"/>
      <c r="AD25" s="72">
        <v>3</v>
      </c>
      <c r="AE25" s="35">
        <f t="shared" si="0"/>
        <v>8</v>
      </c>
    </row>
    <row r="26" spans="1:31">
      <c r="A26" s="9" t="s">
        <v>10</v>
      </c>
      <c r="B26" s="10">
        <f t="shared" ref="B26:W26" si="1">SUM(B6:B25)</f>
        <v>0</v>
      </c>
      <c r="C26" s="10">
        <f t="shared" si="1"/>
        <v>1</v>
      </c>
      <c r="D26" s="10">
        <f t="shared" si="1"/>
        <v>3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4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2</v>
      </c>
      <c r="X26" s="10">
        <f>SUM(X5:X25)</f>
        <v>3</v>
      </c>
      <c r="Y26" s="10">
        <f>SUM(Y5:Y25)</f>
        <v>1</v>
      </c>
      <c r="Z26" s="10">
        <f t="shared" ref="Z26:AA26" si="2">SUM(Z5:Z25)</f>
        <v>0</v>
      </c>
      <c r="AA26" s="10">
        <f t="shared" si="2"/>
        <v>2</v>
      </c>
      <c r="AB26" s="10">
        <f>SUM(AB6:AB25)</f>
        <v>1</v>
      </c>
      <c r="AC26" s="10">
        <f>SUM(AC6:AC25)</f>
        <v>1</v>
      </c>
      <c r="AD26" s="10">
        <f>SUM(AD6:AD25)</f>
        <v>8</v>
      </c>
      <c r="AE26" s="10">
        <f>SUM(AE5:AE25)</f>
        <v>53</v>
      </c>
    </row>
    <row r="28" spans="1:31" s="1" customFormat="1">
      <c r="A28" s="3" t="s">
        <v>12</v>
      </c>
      <c r="B28" s="1">
        <f>SUM(B26:H26)</f>
        <v>16</v>
      </c>
      <c r="J28"/>
      <c r="AD28" s="2"/>
      <c r="AE28"/>
    </row>
    <row r="29" spans="1:31" s="1" customFormat="1">
      <c r="A29" s="3" t="s">
        <v>26</v>
      </c>
      <c r="B29" s="1">
        <f>SUM(I26:O26)</f>
        <v>8</v>
      </c>
      <c r="J29"/>
      <c r="AD29" s="2"/>
      <c r="AE29"/>
    </row>
    <row r="30" spans="1:31" s="1" customFormat="1">
      <c r="A30" s="3" t="s">
        <v>25</v>
      </c>
      <c r="B30" s="1">
        <f>SUM(P26:T26)</f>
        <v>9</v>
      </c>
      <c r="J30"/>
      <c r="AD30" s="2"/>
      <c r="AE30"/>
    </row>
    <row r="31" spans="1:31" s="1" customFormat="1">
      <c r="A31" s="3" t="s">
        <v>51</v>
      </c>
      <c r="B31" s="1">
        <f>U26+V26</f>
        <v>2</v>
      </c>
      <c r="J31"/>
      <c r="AD31" s="2"/>
      <c r="AE31"/>
    </row>
    <row r="32" spans="1:31" s="1" customFormat="1">
      <c r="A32" s="3" t="s">
        <v>54</v>
      </c>
      <c r="B32" s="1">
        <f>X26+Y26</f>
        <v>4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2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8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53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B3:AC3"/>
    <mergeCell ref="A1:AE1"/>
    <mergeCell ref="A2:A4"/>
    <mergeCell ref="B2:AD2"/>
    <mergeCell ref="AE2:AE4"/>
    <mergeCell ref="B3:H3"/>
    <mergeCell ref="I3:O3"/>
    <mergeCell ref="P3:T3"/>
    <mergeCell ref="U3:V3"/>
    <mergeCell ref="X3:Y3"/>
    <mergeCell ref="Z3:A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2015-10-15T19:24:52Z</dcterms:modified>
</cp:coreProperties>
</file>