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6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  <sheet name="JUL" sheetId="30" r:id="rId7"/>
  </sheets>
  <calcPr calcId="125725"/>
</workbook>
</file>

<file path=xl/calcChain.xml><?xml version="1.0" encoding="utf-8"?>
<calcChain xmlns="http://schemas.openxmlformats.org/spreadsheetml/2006/main">
  <c r="B32" i="30"/>
  <c r="Y27"/>
  <c r="Z27"/>
  <c r="Q27"/>
  <c r="AD12"/>
  <c r="AD13"/>
  <c r="AD14"/>
  <c r="AD19"/>
  <c r="AC27"/>
  <c r="B37" s="1"/>
  <c r="AB27"/>
  <c r="AA27"/>
  <c r="X27"/>
  <c r="W27"/>
  <c r="V27"/>
  <c r="U27"/>
  <c r="T27"/>
  <c r="S27"/>
  <c r="R27"/>
  <c r="P27"/>
  <c r="O27"/>
  <c r="N27"/>
  <c r="M27"/>
  <c r="L27"/>
  <c r="K27"/>
  <c r="J27"/>
  <c r="I27"/>
  <c r="H27"/>
  <c r="G27"/>
  <c r="F27"/>
  <c r="E27"/>
  <c r="D27"/>
  <c r="C27"/>
  <c r="B27"/>
  <c r="AD26"/>
  <c r="AD25"/>
  <c r="AD24"/>
  <c r="AD23"/>
  <c r="AD22"/>
  <c r="AD21"/>
  <c r="AD20"/>
  <c r="AD18"/>
  <c r="AD17"/>
  <c r="AD16"/>
  <c r="AD15"/>
  <c r="AD11"/>
  <c r="AD10"/>
  <c r="AD9"/>
  <c r="AD8"/>
  <c r="AD7"/>
  <c r="AD6"/>
  <c r="AD5"/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3" i="30" l="1"/>
  <c r="B30"/>
  <c r="B31"/>
  <c r="B34"/>
  <c r="B29"/>
  <c r="B38" s="1"/>
  <c r="AD27"/>
  <c r="B33" i="29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<sst xmlns="http://schemas.openxmlformats.org/spreadsheetml/2006/main" count="476" uniqueCount="60">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</sst>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8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5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0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90217088"/>
        <c:axId val="90222976"/>
        <c:axId val="0"/>
      </c:bar3DChart>
      <c:catAx>
        <c:axId val="902170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222976"/>
        <c:crosses val="autoZero"/>
        <c:auto val="1"/>
        <c:lblAlgn val="ctr"/>
        <c:lblOffset val="100"/>
      </c:catAx>
      <c:valAx>
        <c:axId val="9022297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21708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85E-2"/>
          <c:y val="0.21838399471014042"/>
          <c:w val="0.60989222173792446"/>
          <c:h val="0.68853378067560767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2"/>
                  <c:y val="5.5549131151741739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29E-2"/>
                  <c:y val="-0.1988103928627651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17E-2"/>
                  <c:y val="5.490241726825408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90487424"/>
        <c:axId val="90509696"/>
        <c:axId val="0"/>
      </c:bar3DChart>
      <c:catAx>
        <c:axId val="90487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509696"/>
        <c:crosses val="autoZero"/>
        <c:auto val="1"/>
        <c:lblAlgn val="ctr"/>
        <c:lblOffset val="100"/>
      </c:catAx>
      <c:valAx>
        <c:axId val="905096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4874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613E-2"/>
          <c:y val="0.21838399471014044"/>
          <c:w val="0.60989222173792446"/>
          <c:h val="0.68853378067560744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2"/>
                  <c:y val="4.629367360929254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5944239164086814E-2"/>
                  <c:y val="-0.1926400132928394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0987036967000316"/>
                  <c:y val="-0.10678726744211468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8890736221098322E-2"/>
                  <c:y val="-1.9598921608686211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1017510580956782E-2"/>
                  <c:y val="-6.67904448971481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4252638424258917E-2"/>
                  <c:y val="6.4505009350171574E-2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 val="3.3102010230345681E-2"/>
                  <c:y val="0.11542494088427505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JUL!$B$29:$B$37</c:f>
              <c:numCache>
                <c:formatCode>General</c:formatCode>
                <c:ptCount val="9"/>
                <c:pt idx="0">
                  <c:v>25</c:v>
                </c:pt>
                <c:pt idx="1">
                  <c:v>15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GAC/JG</c:v>
                </c:pt>
                <c:pt idx="17">
                  <c:v>GAC/SRJ</c:v>
                </c:pt>
                <c:pt idx="18">
                  <c:v>GAP/Eng</c:v>
                </c:pt>
                <c:pt idx="19">
                  <c:v>ICON/BIB</c:v>
                </c:pt>
                <c:pt idx="20">
                  <c:v>SEG</c:v>
                </c:pt>
              </c:strCache>
            </c:strRef>
          </c:cat>
          <c:val>
            <c:numRef>
              <c:f>JUL!$AD$6:$AD$26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</c:ser>
        <c:shape val="cylinder"/>
        <c:axId val="47868160"/>
        <c:axId val="101236736"/>
        <c:axId val="0"/>
      </c:bar3DChart>
      <c:catAx>
        <c:axId val="478681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01236736"/>
        <c:crosses val="autoZero"/>
        <c:auto val="1"/>
        <c:lblAlgn val="ctr"/>
        <c:lblOffset val="100"/>
      </c:catAx>
      <c:valAx>
        <c:axId val="1012367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786816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7415808"/>
        <c:axId val="88744704"/>
        <c:axId val="0"/>
      </c:bar3DChart>
      <c:catAx>
        <c:axId val="874158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744704"/>
        <c:crosses val="autoZero"/>
        <c:auto val="1"/>
        <c:lblAlgn val="ctr"/>
        <c:lblOffset val="100"/>
      </c:catAx>
      <c:valAx>
        <c:axId val="8874470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4158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91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41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8873984"/>
        <c:axId val="88888064"/>
        <c:axId val="0"/>
      </c:bar3DChart>
      <c:catAx>
        <c:axId val="888739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8888064"/>
        <c:crosses val="autoZero"/>
        <c:auto val="1"/>
        <c:lblAlgn val="ctr"/>
        <c:lblOffset val="100"/>
      </c:catAx>
      <c:valAx>
        <c:axId val="888880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87398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8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28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51E-2"/>
                  <c:y val="3.1449296256089261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438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9996288"/>
        <c:axId val="90014464"/>
        <c:axId val="0"/>
      </c:bar3DChart>
      <c:catAx>
        <c:axId val="899962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014464"/>
        <c:crosses val="autoZero"/>
        <c:auto val="1"/>
        <c:lblAlgn val="ctr"/>
        <c:lblOffset val="100"/>
      </c:catAx>
      <c:valAx>
        <c:axId val="900144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999628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16E-2"/>
          <c:y val="0.21838399471014031"/>
          <c:w val="0.60989222173792446"/>
          <c:h val="0.68853378067560811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3"/>
                  <c:y val="5.5549131151741697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794E-2"/>
                  <c:y val="-0.1988103928627648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81E-2"/>
                  <c:y val="3.549335940226217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4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90151552"/>
        <c:axId val="90165632"/>
        <c:axId val="0"/>
      </c:bar3DChart>
      <c:catAx>
        <c:axId val="901515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165632"/>
        <c:crosses val="autoZero"/>
        <c:auto val="1"/>
        <c:lblAlgn val="ctr"/>
        <c:lblOffset val="100"/>
      </c:catAx>
      <c:valAx>
        <c:axId val="90165632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15155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44E-2"/>
          <c:y val="0.21838399471014036"/>
          <c:w val="0.60989222173792446"/>
          <c:h val="0.68853378067560789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8"/>
                  <c:y val="5.5549131151741718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08E-2"/>
                  <c:y val="-0.19881039286276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6E-2"/>
                  <c:y val="3.549335940226219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6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28</xdr:row>
      <xdr:rowOff>88105</xdr:rowOff>
    </xdr:from>
    <xdr:to>
      <xdr:col>14</xdr:col>
      <xdr:colOff>163285</xdr:colOff>
      <xdr:row>50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28</xdr:row>
      <xdr:rowOff>102393</xdr:rowOff>
    </xdr:from>
    <xdr:to>
      <xdr:col>27</xdr:col>
      <xdr:colOff>236424</xdr:colOff>
      <xdr:row>50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2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3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4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5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6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0"/>
      <c r="AB2" s="112" t="s">
        <v>10</v>
      </c>
    </row>
    <row r="3" spans="1:28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83" t="s">
        <v>36</v>
      </c>
      <c r="U3" s="83" t="s">
        <v>37</v>
      </c>
      <c r="V3" s="107" t="s">
        <v>26</v>
      </c>
      <c r="W3" s="114" t="s">
        <v>25</v>
      </c>
      <c r="X3" s="115"/>
      <c r="Y3" s="114" t="s">
        <v>23</v>
      </c>
      <c r="Z3" s="115"/>
      <c r="AA3" s="84" t="s">
        <v>38</v>
      </c>
      <c r="AB3" s="112"/>
    </row>
    <row r="4" spans="1:28">
      <c r="A4" s="111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2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6"/>
  <sheetViews>
    <sheetView tabSelected="1" topLeftCell="A16" zoomScale="70" zoomScaleNormal="70" workbookViewId="0">
      <selection activeCell="AD33" sqref="AD3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0" width="6.42578125" style="1" customWidth="1"/>
    <col min="21" max="21" width="8.140625" style="1" customWidth="1"/>
    <col min="22" max="22" width="14.5703125" style="1" customWidth="1"/>
    <col min="23" max="26" width="7.85546875" style="1" customWidth="1"/>
    <col min="27" max="28" width="7.7109375" style="1" customWidth="1"/>
    <col min="29" max="29" width="8.7109375" style="2" bestFit="1" customWidth="1"/>
    <col min="30" max="30" width="10.42578125" customWidth="1"/>
  </cols>
  <sheetData>
    <row r="1" spans="1:30" ht="30" customHeight="1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</row>
    <row r="2" spans="1:30" ht="21.75" customHeight="1">
      <c r="A2" s="110" t="s">
        <v>34</v>
      </c>
      <c r="B2" s="112" t="s">
        <v>33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0"/>
      <c r="AD2" s="112" t="s">
        <v>10</v>
      </c>
    </row>
    <row r="3" spans="1:30" ht="28.5" customHeight="1">
      <c r="A3" s="111"/>
      <c r="B3" s="113" t="s">
        <v>12</v>
      </c>
      <c r="C3" s="113"/>
      <c r="D3" s="113"/>
      <c r="E3" s="113"/>
      <c r="F3" s="113"/>
      <c r="G3" s="113"/>
      <c r="H3" s="113"/>
      <c r="I3" s="113" t="s">
        <v>28</v>
      </c>
      <c r="J3" s="113"/>
      <c r="K3" s="113"/>
      <c r="L3" s="113"/>
      <c r="M3" s="113"/>
      <c r="N3" s="113"/>
      <c r="O3" s="113"/>
      <c r="P3" s="113" t="s">
        <v>27</v>
      </c>
      <c r="Q3" s="113"/>
      <c r="R3" s="113"/>
      <c r="S3" s="113"/>
      <c r="T3" s="113"/>
      <c r="U3" s="83" t="s">
        <v>37</v>
      </c>
      <c r="V3" s="108" t="s">
        <v>26</v>
      </c>
      <c r="W3" s="114" t="s">
        <v>25</v>
      </c>
      <c r="X3" s="115"/>
      <c r="Y3" s="114" t="s">
        <v>57</v>
      </c>
      <c r="Z3" s="115"/>
      <c r="AA3" s="114" t="s">
        <v>23</v>
      </c>
      <c r="AB3" s="115"/>
      <c r="AC3" s="84" t="s">
        <v>38</v>
      </c>
      <c r="AD3" s="112"/>
    </row>
    <row r="4" spans="1:30">
      <c r="A4" s="111"/>
      <c r="B4" s="85" t="s">
        <v>51</v>
      </c>
      <c r="C4" s="85" t="s">
        <v>11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32</v>
      </c>
      <c r="R4" s="85" t="s">
        <v>19</v>
      </c>
      <c r="S4" s="85" t="s">
        <v>11</v>
      </c>
      <c r="T4" s="85" t="s">
        <v>18</v>
      </c>
      <c r="U4" s="86" t="s">
        <v>15</v>
      </c>
      <c r="V4" s="86" t="s">
        <v>15</v>
      </c>
      <c r="W4" s="85" t="s">
        <v>17</v>
      </c>
      <c r="X4" s="85" t="s">
        <v>44</v>
      </c>
      <c r="Y4" s="85" t="s">
        <v>17</v>
      </c>
      <c r="Z4" s="86" t="s">
        <v>15</v>
      </c>
      <c r="AA4" s="85" t="s">
        <v>17</v>
      </c>
      <c r="AB4" s="85" t="s">
        <v>24</v>
      </c>
      <c r="AC4" s="85" t="s">
        <v>16</v>
      </c>
      <c r="AD4" s="112"/>
    </row>
    <row r="5" spans="1:30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16"/>
      <c r="R5" s="10"/>
      <c r="S5" s="10"/>
      <c r="T5" s="53"/>
      <c r="U5" s="64"/>
      <c r="V5" s="64"/>
      <c r="W5" s="87">
        <v>2</v>
      </c>
      <c r="X5" s="88"/>
      <c r="Y5" s="121"/>
      <c r="Z5" s="122"/>
      <c r="AA5" s="73"/>
      <c r="AB5" s="74"/>
      <c r="AC5" s="97"/>
      <c r="AD5" s="100">
        <f>SUM(B5:AC5)</f>
        <v>2</v>
      </c>
    </row>
    <row r="6" spans="1:30">
      <c r="A6" s="27" t="s">
        <v>6</v>
      </c>
      <c r="B6" s="32"/>
      <c r="C6" s="11"/>
      <c r="D6" s="11"/>
      <c r="E6" s="11">
        <v>2</v>
      </c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17"/>
      <c r="R6" s="14"/>
      <c r="S6" s="14"/>
      <c r="T6" s="55"/>
      <c r="U6" s="66"/>
      <c r="V6" s="66"/>
      <c r="W6" s="89"/>
      <c r="X6" s="90"/>
      <c r="Y6" s="123"/>
      <c r="Z6" s="124"/>
      <c r="AA6" s="77"/>
      <c r="AB6" s="78"/>
      <c r="AC6" s="98"/>
      <c r="AD6" s="100">
        <f t="shared" ref="AD6:AD26" si="0">SUM(B6:AC6)</f>
        <v>3</v>
      </c>
    </row>
    <row r="7" spans="1:30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17"/>
      <c r="R7" s="14"/>
      <c r="S7" s="14"/>
      <c r="T7" s="55"/>
      <c r="U7" s="66"/>
      <c r="V7" s="66"/>
      <c r="W7" s="89"/>
      <c r="X7" s="90"/>
      <c r="Y7" s="123"/>
      <c r="Z7" s="124"/>
      <c r="AA7" s="77"/>
      <c r="AB7" s="78"/>
      <c r="AC7" s="98"/>
      <c r="AD7" s="100">
        <f t="shared" si="0"/>
        <v>1</v>
      </c>
    </row>
    <row r="8" spans="1:30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>
        <v>1</v>
      </c>
      <c r="L8" s="12"/>
      <c r="M8" s="12"/>
      <c r="N8" s="12"/>
      <c r="O8" s="43"/>
      <c r="P8" s="54"/>
      <c r="Q8" s="117"/>
      <c r="R8" s="14"/>
      <c r="S8" s="14"/>
      <c r="T8" s="55"/>
      <c r="U8" s="66"/>
      <c r="V8" s="66"/>
      <c r="W8" s="89"/>
      <c r="X8" s="90"/>
      <c r="Y8" s="123"/>
      <c r="Z8" s="124"/>
      <c r="AA8" s="77"/>
      <c r="AB8" s="78"/>
      <c r="AC8" s="98"/>
      <c r="AD8" s="100">
        <f t="shared" si="0"/>
        <v>2</v>
      </c>
    </row>
    <row r="9" spans="1:30">
      <c r="A9" s="27" t="s">
        <v>5</v>
      </c>
      <c r="B9" s="32"/>
      <c r="C9" s="11"/>
      <c r="D9" s="11"/>
      <c r="E9" s="11"/>
      <c r="F9" s="11"/>
      <c r="G9" s="11"/>
      <c r="H9" s="31"/>
      <c r="I9" s="42">
        <v>1</v>
      </c>
      <c r="J9" s="13"/>
      <c r="K9" s="12"/>
      <c r="L9" s="12"/>
      <c r="M9" s="12"/>
      <c r="N9" s="12"/>
      <c r="O9" s="43"/>
      <c r="P9" s="54">
        <v>2</v>
      </c>
      <c r="Q9" s="117"/>
      <c r="R9" s="14"/>
      <c r="S9" s="14"/>
      <c r="T9" s="55"/>
      <c r="U9" s="66"/>
      <c r="V9" s="66"/>
      <c r="W9" s="89"/>
      <c r="X9" s="90"/>
      <c r="Y9" s="123"/>
      <c r="Z9" s="124"/>
      <c r="AA9" s="77"/>
      <c r="AB9" s="78"/>
      <c r="AC9" s="98"/>
      <c r="AD9" s="100">
        <f t="shared" si="0"/>
        <v>3</v>
      </c>
    </row>
    <row r="10" spans="1:30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>
        <v>1</v>
      </c>
      <c r="L10" s="12"/>
      <c r="M10" s="12"/>
      <c r="N10" s="12"/>
      <c r="O10" s="43"/>
      <c r="P10" s="54"/>
      <c r="Q10" s="117"/>
      <c r="R10" s="14"/>
      <c r="S10" s="14"/>
      <c r="T10" s="55"/>
      <c r="U10" s="66"/>
      <c r="V10" s="66"/>
      <c r="W10" s="89"/>
      <c r="X10" s="90"/>
      <c r="Y10" s="123"/>
      <c r="Z10" s="124"/>
      <c r="AA10" s="77"/>
      <c r="AB10" s="78"/>
      <c r="AC10" s="98">
        <v>2</v>
      </c>
      <c r="AD10" s="100">
        <f t="shared" si="0"/>
        <v>3</v>
      </c>
    </row>
    <row r="11" spans="1:30">
      <c r="A11" s="27" t="s">
        <v>1</v>
      </c>
      <c r="B11" s="32"/>
      <c r="C11" s="11">
        <v>1</v>
      </c>
      <c r="D11" s="11">
        <v>1</v>
      </c>
      <c r="E11" s="11"/>
      <c r="F11" s="11">
        <v>3</v>
      </c>
      <c r="G11" s="11"/>
      <c r="H11" s="31"/>
      <c r="I11" s="42"/>
      <c r="J11" s="13"/>
      <c r="K11" s="12"/>
      <c r="L11" s="12"/>
      <c r="M11" s="12"/>
      <c r="N11" s="12"/>
      <c r="O11" s="43"/>
      <c r="P11" s="54">
        <v>2</v>
      </c>
      <c r="Q11" s="117"/>
      <c r="R11" s="14"/>
      <c r="S11" s="14"/>
      <c r="T11" s="55"/>
      <c r="U11" s="66"/>
      <c r="V11" s="66"/>
      <c r="W11" s="89"/>
      <c r="X11" s="90"/>
      <c r="Y11" s="123"/>
      <c r="Z11" s="124"/>
      <c r="AA11" s="77"/>
      <c r="AB11" s="78"/>
      <c r="AC11" s="98"/>
      <c r="AD11" s="100">
        <f t="shared" si="0"/>
        <v>7</v>
      </c>
    </row>
    <row r="12" spans="1:30">
      <c r="A12" s="27" t="s">
        <v>55</v>
      </c>
      <c r="B12" s="32"/>
      <c r="C12" s="11"/>
      <c r="D12" s="11"/>
      <c r="E12" s="11"/>
      <c r="F12" s="11"/>
      <c r="G12" s="11"/>
      <c r="H12" s="31"/>
      <c r="I12" s="42"/>
      <c r="J12" s="13"/>
      <c r="K12" s="12"/>
      <c r="L12" s="12"/>
      <c r="M12" s="12"/>
      <c r="N12" s="12"/>
      <c r="O12" s="43"/>
      <c r="P12" s="54">
        <v>1</v>
      </c>
      <c r="Q12" s="117"/>
      <c r="R12" s="14"/>
      <c r="S12" s="14"/>
      <c r="T12" s="55"/>
      <c r="U12" s="66"/>
      <c r="V12" s="66"/>
      <c r="W12" s="89"/>
      <c r="X12" s="90"/>
      <c r="Y12" s="123"/>
      <c r="Z12" s="124"/>
      <c r="AA12" s="77"/>
      <c r="AB12" s="78"/>
      <c r="AC12" s="98"/>
      <c r="AD12" s="100">
        <f t="shared" si="0"/>
        <v>1</v>
      </c>
    </row>
    <row r="13" spans="1:30">
      <c r="A13" s="27" t="s">
        <v>54</v>
      </c>
      <c r="B13" s="32"/>
      <c r="C13" s="11"/>
      <c r="D13" s="11"/>
      <c r="E13" s="11"/>
      <c r="F13" s="11"/>
      <c r="G13" s="11"/>
      <c r="H13" s="31"/>
      <c r="I13" s="42">
        <v>1</v>
      </c>
      <c r="J13" s="13"/>
      <c r="K13" s="12"/>
      <c r="L13" s="12"/>
      <c r="M13" s="12"/>
      <c r="N13" s="12"/>
      <c r="O13" s="43"/>
      <c r="P13" s="54"/>
      <c r="Q13" s="117"/>
      <c r="R13" s="14"/>
      <c r="S13" s="14"/>
      <c r="T13" s="55"/>
      <c r="U13" s="66"/>
      <c r="V13" s="66"/>
      <c r="W13" s="89"/>
      <c r="X13" s="90"/>
      <c r="Y13" s="123"/>
      <c r="Z13" s="124"/>
      <c r="AA13" s="77"/>
      <c r="AB13" s="78"/>
      <c r="AC13" s="98"/>
      <c r="AD13" s="100">
        <f t="shared" ref="AD13" si="1">SUM(B13:AC13)</f>
        <v>1</v>
      </c>
    </row>
    <row r="14" spans="1:30">
      <c r="A14" s="27" t="s">
        <v>53</v>
      </c>
      <c r="B14" s="32"/>
      <c r="C14" s="11"/>
      <c r="D14" s="11"/>
      <c r="E14" s="11"/>
      <c r="F14" s="11"/>
      <c r="G14" s="11"/>
      <c r="H14" s="31"/>
      <c r="I14" s="42"/>
      <c r="J14" s="13"/>
      <c r="K14" s="12">
        <v>1</v>
      </c>
      <c r="L14" s="12"/>
      <c r="M14" s="12"/>
      <c r="N14" s="12"/>
      <c r="O14" s="43"/>
      <c r="P14" s="54"/>
      <c r="Q14" s="117"/>
      <c r="R14" s="14"/>
      <c r="S14" s="14"/>
      <c r="T14" s="55"/>
      <c r="U14" s="66"/>
      <c r="V14" s="66"/>
      <c r="W14" s="89"/>
      <c r="X14" s="90"/>
      <c r="Y14" s="123"/>
      <c r="Z14" s="124"/>
      <c r="AA14" s="77"/>
      <c r="AB14" s="78"/>
      <c r="AC14" s="98"/>
      <c r="AD14" s="100">
        <f t="shared" ref="AD14" si="2">SUM(B14:AC14)</f>
        <v>1</v>
      </c>
    </row>
    <row r="15" spans="1:30">
      <c r="A15" s="27" t="s">
        <v>8</v>
      </c>
      <c r="B15" s="33"/>
      <c r="C15" s="15"/>
      <c r="D15" s="15"/>
      <c r="E15" s="15"/>
      <c r="F15" s="15"/>
      <c r="G15" s="15"/>
      <c r="H15" s="34"/>
      <c r="I15" s="44"/>
      <c r="J15" s="17"/>
      <c r="K15" s="16"/>
      <c r="L15" s="16"/>
      <c r="M15" s="16"/>
      <c r="N15" s="16"/>
      <c r="O15" s="45"/>
      <c r="P15" s="56"/>
      <c r="Q15" s="118"/>
      <c r="R15" s="18"/>
      <c r="S15" s="18"/>
      <c r="T15" s="57"/>
      <c r="U15" s="68"/>
      <c r="V15" s="68"/>
      <c r="W15" s="91"/>
      <c r="X15" s="92"/>
      <c r="Y15" s="125">
        <v>1</v>
      </c>
      <c r="Z15" s="126">
        <v>3</v>
      </c>
      <c r="AA15" s="79"/>
      <c r="AB15" s="80"/>
      <c r="AC15" s="99"/>
      <c r="AD15" s="100">
        <f t="shared" si="0"/>
        <v>4</v>
      </c>
    </row>
    <row r="16" spans="1:30">
      <c r="A16" s="27" t="s">
        <v>2</v>
      </c>
      <c r="B16" s="32"/>
      <c r="C16" s="11"/>
      <c r="D16" s="11"/>
      <c r="E16" s="11">
        <v>3</v>
      </c>
      <c r="F16" s="11"/>
      <c r="G16" s="11"/>
      <c r="H16" s="31"/>
      <c r="I16" s="42"/>
      <c r="J16" s="13"/>
      <c r="K16" s="12"/>
      <c r="L16" s="12"/>
      <c r="M16" s="12"/>
      <c r="N16" s="12"/>
      <c r="O16" s="43"/>
      <c r="P16" s="54"/>
      <c r="Q16" s="117"/>
      <c r="R16" s="14"/>
      <c r="S16" s="14"/>
      <c r="T16" s="55"/>
      <c r="U16" s="66">
        <v>2</v>
      </c>
      <c r="V16" s="66"/>
      <c r="W16" s="89"/>
      <c r="X16" s="90"/>
      <c r="Y16" s="123"/>
      <c r="Z16" s="124"/>
      <c r="AA16" s="77"/>
      <c r="AB16" s="78"/>
      <c r="AC16" s="98"/>
      <c r="AD16" s="100">
        <f t="shared" si="0"/>
        <v>5</v>
      </c>
    </row>
    <row r="17" spans="1:30">
      <c r="A17" s="27" t="s">
        <v>3</v>
      </c>
      <c r="B17" s="32"/>
      <c r="C17" s="11"/>
      <c r="D17" s="11">
        <v>1</v>
      </c>
      <c r="E17" s="11">
        <v>2</v>
      </c>
      <c r="F17" s="11"/>
      <c r="G17" s="11">
        <v>1</v>
      </c>
      <c r="H17" s="31">
        <v>1</v>
      </c>
      <c r="I17" s="42">
        <v>1</v>
      </c>
      <c r="J17" s="12"/>
      <c r="K17" s="12">
        <v>1</v>
      </c>
      <c r="L17" s="12"/>
      <c r="M17" s="12"/>
      <c r="N17" s="12"/>
      <c r="O17" s="43"/>
      <c r="P17" s="54">
        <v>5</v>
      </c>
      <c r="Q17" s="117">
        <v>1</v>
      </c>
      <c r="R17" s="14">
        <v>1</v>
      </c>
      <c r="S17" s="14">
        <v>1</v>
      </c>
      <c r="T17" s="55"/>
      <c r="U17" s="66"/>
      <c r="V17" s="66"/>
      <c r="W17" s="89"/>
      <c r="X17" s="90"/>
      <c r="Y17" s="123"/>
      <c r="Z17" s="124"/>
      <c r="AA17" s="77"/>
      <c r="AB17" s="78"/>
      <c r="AC17" s="98"/>
      <c r="AD17" s="100">
        <f t="shared" si="0"/>
        <v>15</v>
      </c>
    </row>
    <row r="18" spans="1:30">
      <c r="A18" s="27" t="s">
        <v>7</v>
      </c>
      <c r="B18" s="32"/>
      <c r="C18" s="11"/>
      <c r="D18" s="11"/>
      <c r="E18" s="11"/>
      <c r="F18" s="11"/>
      <c r="G18" s="11"/>
      <c r="H18" s="31"/>
      <c r="I18" s="42"/>
      <c r="J18" s="13"/>
      <c r="K18" s="12"/>
      <c r="L18" s="12"/>
      <c r="M18" s="12"/>
      <c r="N18" s="12"/>
      <c r="O18" s="43"/>
      <c r="P18" s="54"/>
      <c r="Q18" s="117"/>
      <c r="R18" s="14"/>
      <c r="S18" s="14"/>
      <c r="T18" s="55"/>
      <c r="U18" s="66"/>
      <c r="V18" s="66"/>
      <c r="W18" s="89"/>
      <c r="X18" s="90"/>
      <c r="Y18" s="123"/>
      <c r="Z18" s="124"/>
      <c r="AA18" s="77"/>
      <c r="AB18" s="78"/>
      <c r="AC18" s="98"/>
      <c r="AD18" s="100">
        <f t="shared" si="0"/>
        <v>0</v>
      </c>
    </row>
    <row r="19" spans="1:30">
      <c r="A19" s="27" t="s">
        <v>52</v>
      </c>
      <c r="B19" s="32"/>
      <c r="C19" s="11"/>
      <c r="D19" s="11">
        <v>1</v>
      </c>
      <c r="E19" s="11">
        <v>1</v>
      </c>
      <c r="F19" s="11"/>
      <c r="G19" s="11">
        <v>2</v>
      </c>
      <c r="H19" s="31"/>
      <c r="I19" s="42"/>
      <c r="J19" s="13"/>
      <c r="K19" s="12"/>
      <c r="L19" s="12"/>
      <c r="M19" s="12"/>
      <c r="N19" s="12"/>
      <c r="O19" s="43"/>
      <c r="P19" s="54"/>
      <c r="Q19" s="117"/>
      <c r="R19" s="14"/>
      <c r="S19" s="14"/>
      <c r="T19" s="55"/>
      <c r="U19" s="66"/>
      <c r="V19" s="66"/>
      <c r="W19" s="89"/>
      <c r="X19" s="90"/>
      <c r="Y19" s="123"/>
      <c r="Z19" s="124"/>
      <c r="AA19" s="77"/>
      <c r="AB19" s="78"/>
      <c r="AC19" s="98"/>
      <c r="AD19" s="100">
        <f t="shared" ref="AD19" si="3">SUM(B19:AC19)</f>
        <v>4</v>
      </c>
    </row>
    <row r="20" spans="1:30">
      <c r="A20" s="28" t="s">
        <v>56</v>
      </c>
      <c r="B20" s="35"/>
      <c r="C20" s="21"/>
      <c r="D20" s="21"/>
      <c r="E20" s="21"/>
      <c r="F20" s="21"/>
      <c r="G20" s="21">
        <v>1</v>
      </c>
      <c r="H20" s="36"/>
      <c r="I20" s="46"/>
      <c r="J20" s="23"/>
      <c r="K20" s="22"/>
      <c r="L20" s="22"/>
      <c r="M20" s="22"/>
      <c r="N20" s="22"/>
      <c r="O20" s="47"/>
      <c r="P20" s="58"/>
      <c r="Q20" s="119"/>
      <c r="R20" s="24"/>
      <c r="S20" s="24"/>
      <c r="T20" s="59"/>
      <c r="U20" s="70"/>
      <c r="V20" s="70"/>
      <c r="W20" s="93"/>
      <c r="X20" s="94"/>
      <c r="Y20" s="127"/>
      <c r="Z20" s="128"/>
      <c r="AA20" s="75"/>
      <c r="AB20" s="76"/>
      <c r="AC20" s="97"/>
      <c r="AD20" s="101">
        <f t="shared" si="0"/>
        <v>1</v>
      </c>
    </row>
    <row r="21" spans="1:30">
      <c r="A21" s="28" t="s">
        <v>45</v>
      </c>
      <c r="B21" s="35">
        <v>1</v>
      </c>
      <c r="C21" s="21"/>
      <c r="D21" s="21"/>
      <c r="E21" s="21"/>
      <c r="F21" s="21"/>
      <c r="G21" s="21"/>
      <c r="H21" s="36"/>
      <c r="I21" s="46"/>
      <c r="J21" s="23"/>
      <c r="K21" s="22"/>
      <c r="L21" s="22"/>
      <c r="M21" s="22"/>
      <c r="N21" s="22"/>
      <c r="O21" s="47"/>
      <c r="P21" s="58"/>
      <c r="Q21" s="119"/>
      <c r="R21" s="24"/>
      <c r="S21" s="24"/>
      <c r="T21" s="59"/>
      <c r="U21" s="70"/>
      <c r="V21" s="70"/>
      <c r="W21" s="93"/>
      <c r="X21" s="94"/>
      <c r="Y21" s="127"/>
      <c r="Z21" s="128"/>
      <c r="AA21" s="75"/>
      <c r="AB21" s="76"/>
      <c r="AC21" s="97"/>
      <c r="AD21" s="101">
        <f t="shared" si="0"/>
        <v>1</v>
      </c>
    </row>
    <row r="22" spans="1:30">
      <c r="A22" s="28" t="s">
        <v>42</v>
      </c>
      <c r="B22" s="35"/>
      <c r="C22" s="21"/>
      <c r="D22" s="21"/>
      <c r="E22" s="21"/>
      <c r="F22" s="21"/>
      <c r="G22" s="21"/>
      <c r="H22" s="36"/>
      <c r="I22" s="46"/>
      <c r="J22" s="23"/>
      <c r="K22" s="22"/>
      <c r="L22" s="22"/>
      <c r="M22" s="22"/>
      <c r="N22" s="22"/>
      <c r="O22" s="47"/>
      <c r="P22" s="58"/>
      <c r="Q22" s="119"/>
      <c r="R22" s="24"/>
      <c r="S22" s="24"/>
      <c r="T22" s="59"/>
      <c r="U22" s="70"/>
      <c r="V22" s="70"/>
      <c r="W22" s="93"/>
      <c r="X22" s="94"/>
      <c r="Y22" s="127"/>
      <c r="Z22" s="128"/>
      <c r="AA22" s="75"/>
      <c r="AB22" s="76"/>
      <c r="AC22" s="97"/>
      <c r="AD22" s="101">
        <f t="shared" si="0"/>
        <v>0</v>
      </c>
    </row>
    <row r="23" spans="1:30">
      <c r="A23" s="28" t="s">
        <v>46</v>
      </c>
      <c r="B23" s="35"/>
      <c r="C23" s="21"/>
      <c r="D23" s="21"/>
      <c r="E23" s="21"/>
      <c r="F23" s="21"/>
      <c r="G23" s="21"/>
      <c r="H23" s="36"/>
      <c r="I23" s="46"/>
      <c r="J23" s="23"/>
      <c r="K23" s="22"/>
      <c r="L23" s="22"/>
      <c r="M23" s="22"/>
      <c r="N23" s="22"/>
      <c r="O23" s="47"/>
      <c r="P23" s="58"/>
      <c r="Q23" s="119"/>
      <c r="R23" s="24"/>
      <c r="S23" s="24"/>
      <c r="T23" s="59"/>
      <c r="U23" s="70"/>
      <c r="V23" s="70"/>
      <c r="W23" s="93"/>
      <c r="X23" s="94"/>
      <c r="Y23" s="127"/>
      <c r="Z23" s="128"/>
      <c r="AA23" s="75"/>
      <c r="AB23" s="76"/>
      <c r="AC23" s="97"/>
      <c r="AD23" s="101">
        <f t="shared" si="0"/>
        <v>0</v>
      </c>
    </row>
    <row r="24" spans="1:30">
      <c r="A24" s="28" t="s">
        <v>49</v>
      </c>
      <c r="B24" s="35"/>
      <c r="C24" s="21"/>
      <c r="D24" s="21"/>
      <c r="E24" s="21"/>
      <c r="F24" s="21"/>
      <c r="G24" s="21"/>
      <c r="H24" s="36"/>
      <c r="I24" s="46"/>
      <c r="J24" s="23"/>
      <c r="K24" s="22"/>
      <c r="L24" s="22"/>
      <c r="M24" s="22"/>
      <c r="N24" s="22"/>
      <c r="O24" s="47"/>
      <c r="P24" s="58"/>
      <c r="Q24" s="119"/>
      <c r="R24" s="24"/>
      <c r="S24" s="24"/>
      <c r="T24" s="59"/>
      <c r="U24" s="70"/>
      <c r="V24" s="70">
        <v>1</v>
      </c>
      <c r="W24" s="93"/>
      <c r="X24" s="94"/>
      <c r="Y24" s="127"/>
      <c r="Z24" s="128"/>
      <c r="AA24" s="75"/>
      <c r="AB24" s="76"/>
      <c r="AC24" s="97"/>
      <c r="AD24" s="101">
        <f t="shared" si="0"/>
        <v>1</v>
      </c>
    </row>
    <row r="25" spans="1:30">
      <c r="A25" s="27" t="s">
        <v>50</v>
      </c>
      <c r="B25" s="32"/>
      <c r="C25" s="11"/>
      <c r="D25" s="11"/>
      <c r="E25" s="11"/>
      <c r="F25" s="11"/>
      <c r="G25" s="11"/>
      <c r="H25" s="31"/>
      <c r="I25" s="42">
        <v>1</v>
      </c>
      <c r="J25" s="13"/>
      <c r="K25" s="12">
        <v>1</v>
      </c>
      <c r="L25" s="12"/>
      <c r="M25" s="12"/>
      <c r="N25" s="12"/>
      <c r="O25" s="43"/>
      <c r="P25" s="54"/>
      <c r="Q25" s="117"/>
      <c r="R25" s="14"/>
      <c r="S25" s="14"/>
      <c r="T25" s="55"/>
      <c r="U25" s="66"/>
      <c r="V25" s="66"/>
      <c r="W25" s="89"/>
      <c r="X25" s="90"/>
      <c r="Y25" s="123"/>
      <c r="Z25" s="124"/>
      <c r="AA25" s="77"/>
      <c r="AB25" s="78">
        <v>1</v>
      </c>
      <c r="AC25" s="98"/>
      <c r="AD25" s="100">
        <f t="shared" si="0"/>
        <v>3</v>
      </c>
    </row>
    <row r="26" spans="1:30">
      <c r="A26" s="27" t="s">
        <v>4</v>
      </c>
      <c r="B26" s="37"/>
      <c r="C26" s="38"/>
      <c r="D26" s="38">
        <v>1</v>
      </c>
      <c r="E26" s="38">
        <v>1</v>
      </c>
      <c r="F26" s="38"/>
      <c r="G26" s="38"/>
      <c r="H26" s="39">
        <v>1</v>
      </c>
      <c r="I26" s="48"/>
      <c r="J26" s="49"/>
      <c r="K26" s="50">
        <v>3</v>
      </c>
      <c r="L26" s="50"/>
      <c r="M26" s="50">
        <v>1</v>
      </c>
      <c r="N26" s="50"/>
      <c r="O26" s="51"/>
      <c r="P26" s="60"/>
      <c r="Q26" s="120"/>
      <c r="R26" s="61"/>
      <c r="S26" s="61"/>
      <c r="T26" s="62"/>
      <c r="U26" s="72"/>
      <c r="V26" s="72"/>
      <c r="W26" s="95"/>
      <c r="X26" s="96"/>
      <c r="Y26" s="129"/>
      <c r="Z26" s="130"/>
      <c r="AA26" s="81"/>
      <c r="AB26" s="82"/>
      <c r="AC26" s="98">
        <v>3</v>
      </c>
      <c r="AD26" s="100">
        <f t="shared" si="0"/>
        <v>10</v>
      </c>
    </row>
    <row r="27" spans="1:30">
      <c r="A27" s="25" t="s">
        <v>10</v>
      </c>
      <c r="B27" s="26">
        <f t="shared" ref="B27:V27" si="4">SUM(B6:B26)</f>
        <v>1</v>
      </c>
      <c r="C27" s="26">
        <f t="shared" si="4"/>
        <v>1</v>
      </c>
      <c r="D27" s="26">
        <f t="shared" si="4"/>
        <v>4</v>
      </c>
      <c r="E27" s="26">
        <f t="shared" si="4"/>
        <v>9</v>
      </c>
      <c r="F27" s="26">
        <f t="shared" si="4"/>
        <v>3</v>
      </c>
      <c r="G27" s="26">
        <f t="shared" si="4"/>
        <v>5</v>
      </c>
      <c r="H27" s="26">
        <f t="shared" si="4"/>
        <v>2</v>
      </c>
      <c r="I27" s="26">
        <f t="shared" si="4"/>
        <v>6</v>
      </c>
      <c r="J27" s="26">
        <f t="shared" si="4"/>
        <v>0</v>
      </c>
      <c r="K27" s="26">
        <f t="shared" si="4"/>
        <v>8</v>
      </c>
      <c r="L27" s="26">
        <f t="shared" si="4"/>
        <v>0</v>
      </c>
      <c r="M27" s="26">
        <f t="shared" si="4"/>
        <v>1</v>
      </c>
      <c r="N27" s="26">
        <f t="shared" si="4"/>
        <v>0</v>
      </c>
      <c r="O27" s="26">
        <f t="shared" si="4"/>
        <v>0</v>
      </c>
      <c r="P27" s="26">
        <f t="shared" si="4"/>
        <v>10</v>
      </c>
      <c r="Q27" s="26">
        <f t="shared" si="4"/>
        <v>1</v>
      </c>
      <c r="R27" s="26">
        <f t="shared" si="4"/>
        <v>1</v>
      </c>
      <c r="S27" s="26">
        <f t="shared" si="4"/>
        <v>1</v>
      </c>
      <c r="T27" s="26">
        <f t="shared" si="4"/>
        <v>0</v>
      </c>
      <c r="U27" s="26">
        <f t="shared" si="4"/>
        <v>2</v>
      </c>
      <c r="V27" s="26">
        <f t="shared" si="4"/>
        <v>1</v>
      </c>
      <c r="W27" s="26">
        <f>SUM(W5:W26)</f>
        <v>2</v>
      </c>
      <c r="X27" s="26">
        <f>SUM(X5:X26)</f>
        <v>0</v>
      </c>
      <c r="Y27" s="26">
        <f t="shared" ref="Y27:Z27" si="5">SUM(Y5:Y26)</f>
        <v>1</v>
      </c>
      <c r="Z27" s="26">
        <f t="shared" si="5"/>
        <v>3</v>
      </c>
      <c r="AA27" s="26">
        <f>SUM(AA6:AA26)</f>
        <v>0</v>
      </c>
      <c r="AB27" s="26">
        <f>SUM(AB6:AB26)</f>
        <v>1</v>
      </c>
      <c r="AC27" s="26">
        <f>SUM(AC6:AC26)</f>
        <v>5</v>
      </c>
      <c r="AD27" s="26">
        <f>SUM(AD5:AD26)</f>
        <v>68</v>
      </c>
    </row>
    <row r="29" spans="1:30" s="1" customFormat="1">
      <c r="A29" s="3" t="s">
        <v>12</v>
      </c>
      <c r="B29" s="1">
        <f>SUM(B27:H27)</f>
        <v>25</v>
      </c>
      <c r="J29"/>
      <c r="AC29" s="2"/>
      <c r="AD29"/>
    </row>
    <row r="30" spans="1:30" s="1" customFormat="1">
      <c r="A30" s="3" t="s">
        <v>28</v>
      </c>
      <c r="B30" s="1">
        <f>SUM(I27:O27)</f>
        <v>15</v>
      </c>
      <c r="J30"/>
      <c r="AC30" s="2"/>
      <c r="AD30"/>
    </row>
    <row r="31" spans="1:30" s="1" customFormat="1">
      <c r="A31" s="3" t="s">
        <v>27</v>
      </c>
      <c r="B31" s="1">
        <f>SUM(P27:T27)</f>
        <v>13</v>
      </c>
      <c r="J31"/>
      <c r="AC31" s="2"/>
      <c r="AD31"/>
    </row>
    <row r="32" spans="1:30" s="1" customFormat="1">
      <c r="A32" s="3" t="s">
        <v>59</v>
      </c>
      <c r="B32" s="1">
        <f>U27</f>
        <v>2</v>
      </c>
      <c r="J32"/>
      <c r="AC32" s="2"/>
      <c r="AD32"/>
    </row>
    <row r="33" spans="1:30" s="1" customFormat="1">
      <c r="A33" s="3" t="s">
        <v>25</v>
      </c>
      <c r="B33" s="1">
        <f>W27+X27</f>
        <v>2</v>
      </c>
      <c r="J33"/>
      <c r="AC33" s="2"/>
      <c r="AD33"/>
    </row>
    <row r="34" spans="1:30" s="1" customFormat="1">
      <c r="A34" s="3" t="s">
        <v>29</v>
      </c>
      <c r="B34" s="1">
        <f>AA27+AB27</f>
        <v>1</v>
      </c>
      <c r="J34"/>
      <c r="AC34" s="2"/>
      <c r="AD34"/>
    </row>
    <row r="35" spans="1:30" s="1" customFormat="1">
      <c r="A35" s="3" t="s">
        <v>26</v>
      </c>
      <c r="B35" s="1">
        <v>1</v>
      </c>
      <c r="J35"/>
      <c r="AC35" s="2"/>
      <c r="AD35"/>
    </row>
    <row r="36" spans="1:30" s="1" customFormat="1">
      <c r="A36" s="3" t="s">
        <v>58</v>
      </c>
      <c r="B36" s="1">
        <v>4</v>
      </c>
      <c r="J36"/>
      <c r="AC36" s="2"/>
      <c r="AD36"/>
    </row>
    <row r="37" spans="1:30" s="1" customFormat="1">
      <c r="A37" s="3" t="s">
        <v>30</v>
      </c>
      <c r="B37" s="1">
        <f>AC27</f>
        <v>5</v>
      </c>
      <c r="J37"/>
      <c r="R37" s="4"/>
      <c r="AC37" s="2"/>
      <c r="AD37"/>
    </row>
    <row r="38" spans="1:30" s="1" customFormat="1">
      <c r="A38" s="3" t="s">
        <v>31</v>
      </c>
      <c r="B38" s="1">
        <f>SUM(B29:B37)</f>
        <v>68</v>
      </c>
      <c r="J38"/>
      <c r="AC38" s="2"/>
      <c r="AD38"/>
    </row>
    <row r="39" spans="1:30" s="1" customFormat="1">
      <c r="J39"/>
      <c r="AC39" s="2"/>
      <c r="AD39"/>
    </row>
    <row r="42" spans="1:30" s="1" customFormat="1">
      <c r="A42"/>
      <c r="J42"/>
      <c r="O42" s="20"/>
      <c r="AC42" s="2"/>
      <c r="AD42"/>
    </row>
    <row r="46" spans="1:30" s="1" customFormat="1">
      <c r="A46"/>
      <c r="J46"/>
      <c r="U46" s="5"/>
      <c r="AC46" s="2"/>
      <c r="AD46"/>
    </row>
    <row r="47" spans="1:30" s="1" customFormat="1">
      <c r="A47"/>
      <c r="J47"/>
      <c r="U47" s="5"/>
      <c r="AC47" s="2"/>
      <c r="AD47"/>
    </row>
    <row r="51" spans="1:30" s="1" customFormat="1">
      <c r="A51" s="19"/>
      <c r="J51"/>
      <c r="AC51" s="2"/>
      <c r="AD51"/>
    </row>
    <row r="65" spans="1:30" s="1" customFormat="1">
      <c r="A65"/>
      <c r="E65" s="4"/>
      <c r="J65"/>
      <c r="AC65" s="2"/>
      <c r="AD65"/>
    </row>
    <row r="66" spans="1:30" s="1" customFormat="1">
      <c r="A66"/>
      <c r="E66" s="6"/>
      <c r="G66" s="5"/>
      <c r="J66"/>
      <c r="AC66" s="2"/>
      <c r="AD66"/>
    </row>
  </sheetData>
  <sheetProtection password="C76B" sheet="1" objects="1" scenarios="1"/>
  <mergeCells count="10">
    <mergeCell ref="A1:AD1"/>
    <mergeCell ref="A2:A4"/>
    <mergeCell ref="B2:AC2"/>
    <mergeCell ref="AD2:AD4"/>
    <mergeCell ref="B3:H3"/>
    <mergeCell ref="I3:O3"/>
    <mergeCell ref="P3:T3"/>
    <mergeCell ref="W3:X3"/>
    <mergeCell ref="AA3:AB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MAIO</vt:lpstr>
      <vt:lpstr>JUN</vt:lpstr>
      <vt:lpstr>JUL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2014-08-12T19:17:15Z</dcterms:modified>
</cp:coreProperties>
</file>