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 activeTab="10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  <sheet name="NOVEMBRO" sheetId="45" r:id="rId11"/>
  </sheets>
  <calcPr calcId="125725"/>
</workbook>
</file>

<file path=xl/calcChain.xml><?xml version="1.0" encoding="utf-8"?>
<calcChain xmlns="http://schemas.openxmlformats.org/spreadsheetml/2006/main">
  <c r="AD26" i="45"/>
  <c r="B36" s="1"/>
  <c r="AC26"/>
  <c r="B33" s="1"/>
  <c r="AB26"/>
  <c r="AA26"/>
  <c r="Z26"/>
  <c r="B35" s="1"/>
  <c r="Y26"/>
  <c r="X26"/>
  <c r="B32" s="1"/>
  <c r="W26"/>
  <c r="B34" s="1"/>
  <c r="V26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26" i="44"/>
  <c r="B36" s="1"/>
  <c r="AC26"/>
  <c r="AB26"/>
  <c r="B33" s="1"/>
  <c r="AA26"/>
  <c r="Z26"/>
  <c r="B35" s="1"/>
  <c r="Y26"/>
  <c r="X26"/>
  <c r="B32" s="1"/>
  <c r="W26"/>
  <c r="B34" s="1"/>
  <c r="V26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B31" i="43"/>
  <c r="AD26"/>
  <c r="B36" s="1"/>
  <c r="AC26"/>
  <c r="AB26"/>
  <c r="B33" s="1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26" i="42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B31" i="41"/>
  <c r="AD26"/>
  <c r="B36" s="1"/>
  <c r="AC26"/>
  <c r="B33" s="1"/>
  <c r="AB26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28" i="45" l="1"/>
  <c r="B37" s="1"/>
  <c r="AE26"/>
  <c r="B30" i="44"/>
  <c r="B28"/>
  <c r="AE26"/>
  <c r="B29" i="43"/>
  <c r="B28"/>
  <c r="AE26"/>
  <c r="B28" i="42"/>
  <c r="B37" s="1"/>
  <c r="B37" i="41"/>
  <c r="B30" i="39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44" l="1"/>
  <c r="B37" i="43"/>
  <c r="B37" i="39"/>
  <c r="B37" i="38"/>
</calcChain>
</file>

<file path=xl/sharedStrings.xml><?xml version="1.0" encoding="utf-8"?>
<sst xmlns="http://schemas.openxmlformats.org/spreadsheetml/2006/main" count="808" uniqueCount="56">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</sst>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9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87E-2"/>
                  <c:y val="-6.679044489714870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81618048"/>
        <c:axId val="81619584"/>
        <c:axId val="0"/>
      </c:bar3DChart>
      <c:catAx>
        <c:axId val="816180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619584"/>
        <c:crosses val="autoZero"/>
        <c:auto val="1"/>
        <c:lblAlgn val="ctr"/>
        <c:lblOffset val="100"/>
      </c:catAx>
      <c:valAx>
        <c:axId val="816195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6180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81810560"/>
        <c:axId val="81812096"/>
        <c:axId val="0"/>
      </c:bar3DChart>
      <c:catAx>
        <c:axId val="818105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812096"/>
        <c:crosses val="autoZero"/>
        <c:auto val="1"/>
        <c:lblAlgn val="ctr"/>
        <c:lblOffset val="100"/>
      </c:catAx>
      <c:valAx>
        <c:axId val="818120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8105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6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7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67E-2"/>
                  <c:y val="-6.679044489714895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2183296"/>
        <c:axId val="82184832"/>
        <c:axId val="0"/>
      </c:bar3DChart>
      <c:catAx>
        <c:axId val="821832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84832"/>
        <c:crosses val="autoZero"/>
        <c:auto val="1"/>
        <c:lblAlgn val="ctr"/>
        <c:lblOffset val="100"/>
      </c:catAx>
      <c:valAx>
        <c:axId val="821848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1832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0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8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88E-2"/>
                  <c:y val="-6.679044489714899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2318464"/>
        <c:axId val="82320000"/>
        <c:axId val="0"/>
      </c:bar3DChart>
      <c:catAx>
        <c:axId val="823184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320000"/>
        <c:crosses val="autoZero"/>
        <c:auto val="1"/>
        <c:lblAlgn val="ctr"/>
        <c:lblOffset val="100"/>
      </c:catAx>
      <c:valAx>
        <c:axId val="823200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3184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3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9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98E-2"/>
                  <c:y val="-6.679044489714902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82457728"/>
        <c:axId val="82459264"/>
        <c:axId val="0"/>
      </c:bar3DChart>
      <c:catAx>
        <c:axId val="824577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459264"/>
        <c:crosses val="autoZero"/>
        <c:auto val="1"/>
        <c:lblAlgn val="ctr"/>
        <c:lblOffset val="100"/>
      </c:catAx>
      <c:valAx>
        <c:axId val="824592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4577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6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3"/>
                  <c:y val="7.0974822798579945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9.8718759142861864E-2"/>
                  <c:y val="-0.1185965657249771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1.9044494292398365E-2"/>
                  <c:y val="-0.1715752840639941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3223971812275469E-2"/>
                  <c:y val="-0.12095074896113256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5.675577575100603E-2"/>
                  <c:y val="-0.10289780012253121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4.4280307476849273E-2"/>
                  <c:y val="-7.5455325905343915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3.9730794853294261E-2"/>
                  <c:y val="-6.370530124848718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5.8807542420013917E-2"/>
                  <c:y val="5.8872800256140386E-3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8.0925266216397868E-2"/>
                  <c:y val="9.6914078992309513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OUTUBRO!$A$28:$A$36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OUTUBRO!$B$28:$B$36</c:f>
              <c:numCache>
                <c:formatCode>General</c:formatCode>
                <c:ptCount val="9"/>
                <c:pt idx="0">
                  <c:v>13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9553664"/>
        <c:axId val="79555200"/>
        <c:axId val="0"/>
      </c:bar3DChart>
      <c:catAx>
        <c:axId val="795536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555200"/>
        <c:crosses val="autoZero"/>
        <c:auto val="1"/>
        <c:lblAlgn val="ctr"/>
        <c:lblOffset val="100"/>
      </c:catAx>
      <c:valAx>
        <c:axId val="795552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5536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OUTUBRO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OUTUBRO!$A$6:$A$25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OUTUBRO!$AE$6:$AE$25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3764352"/>
        <c:axId val="83765888"/>
        <c:axId val="0"/>
      </c:bar3DChart>
      <c:catAx>
        <c:axId val="837643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765888"/>
        <c:crosses val="autoZero"/>
        <c:auto val="1"/>
        <c:lblAlgn val="ctr"/>
        <c:lblOffset val="100"/>
      </c:catAx>
      <c:valAx>
        <c:axId val="837658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7643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7.0974822798579945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9.8718759142861864E-2"/>
                  <c:y val="-0.1185965657249771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1.9044494292398371E-2"/>
                  <c:y val="-0.1715752840639942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3223971812275483E-2"/>
                  <c:y val="-0.12095074896113261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5.675577575100603E-2"/>
                  <c:y val="-0.10289780012253121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4.4280307476849273E-2"/>
                  <c:y val="-7.5455325905343928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3.9730794853294261E-2"/>
                  <c:y val="-6.370530124848718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5.8807542420013917E-2"/>
                  <c:y val="5.8872800256140412E-3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8.0925266216397868E-2"/>
                  <c:y val="9.6914078992309555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NOVEMBRO!$A$28:$A$36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NOVEMBRO!$B$28:$B$36</c:f>
              <c:numCache>
                <c:formatCode>General</c:formatCode>
                <c:ptCount val="9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NOVEMBRO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NOVEMBRO!$A$6:$A$25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NOVEMBRO!$AE$6:$AE$25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106259584"/>
        <c:axId val="106261120"/>
        <c:axId val="0"/>
      </c:bar3DChart>
      <c:catAx>
        <c:axId val="1062595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6261120"/>
        <c:crosses val="autoZero"/>
        <c:auto val="1"/>
        <c:lblAlgn val="ctr"/>
        <c:lblOffset val="100"/>
      </c:catAx>
      <c:valAx>
        <c:axId val="1062611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62595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1306752"/>
        <c:axId val="81308288"/>
        <c:axId val="0"/>
      </c:bar3DChart>
      <c:catAx>
        <c:axId val="813067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308288"/>
        <c:crosses val="autoZero"/>
        <c:auto val="1"/>
        <c:lblAlgn val="ctr"/>
        <c:lblOffset val="100"/>
      </c:catAx>
      <c:valAx>
        <c:axId val="813082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3067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5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8E-2"/>
                  <c:y val="-6.679044489714881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9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81417344"/>
        <c:axId val="81418880"/>
        <c:axId val="0"/>
      </c:bar3DChart>
      <c:catAx>
        <c:axId val="814173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418880"/>
        <c:crosses val="autoZero"/>
        <c:auto val="1"/>
        <c:lblAlgn val="ctr"/>
        <c:lblOffset val="100"/>
      </c:catAx>
      <c:valAx>
        <c:axId val="814188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4173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81532032"/>
        <c:axId val="81533568"/>
        <c:axId val="0"/>
      </c:bar3DChart>
      <c:catAx>
        <c:axId val="815320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533568"/>
        <c:crosses val="autoZero"/>
        <c:auto val="1"/>
        <c:lblAlgn val="ctr"/>
        <c:lblOffset val="100"/>
      </c:catAx>
      <c:valAx>
        <c:axId val="815335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5320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3"/>
      <c r="AD2" s="155" t="s">
        <v>10</v>
      </c>
    </row>
    <row r="3" spans="1:30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1" t="s">
        <v>33</v>
      </c>
      <c r="V3" s="136" t="s">
        <v>24</v>
      </c>
      <c r="W3" s="157" t="s">
        <v>52</v>
      </c>
      <c r="X3" s="158"/>
      <c r="Y3" s="159" t="s">
        <v>49</v>
      </c>
      <c r="Z3" s="158"/>
      <c r="AA3" s="159" t="s">
        <v>22</v>
      </c>
      <c r="AB3" s="158"/>
      <c r="AC3" s="12" t="s">
        <v>34</v>
      </c>
      <c r="AD3" s="155"/>
    </row>
    <row r="4" spans="1:30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5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65"/>
  <sheetViews>
    <sheetView topLeftCell="A11" zoomScale="70" zoomScaleNormal="70" workbookViewId="0">
      <selection activeCell="I26" sqref="I2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50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9">
        <v>1</v>
      </c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/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1</v>
      </c>
      <c r="AE11" s="35">
        <f t="shared" si="0"/>
        <v>5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/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/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4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0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 ht="17.25" customHeigh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1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6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1</v>
      </c>
      <c r="H26" s="10">
        <f t="shared" si="1"/>
        <v>2</v>
      </c>
      <c r="I26" s="10">
        <f t="shared" si="1"/>
        <v>3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10</v>
      </c>
      <c r="AE26" s="10">
        <f>SUM(AE5:AE25)</f>
        <v>50</v>
      </c>
    </row>
    <row r="28" spans="1:31" s="1" customFormat="1">
      <c r="A28" s="3" t="s">
        <v>12</v>
      </c>
      <c r="B28" s="1">
        <f>SUM(B26:H26)</f>
        <v>13</v>
      </c>
      <c r="J28"/>
      <c r="AD28" s="2"/>
      <c r="AE28"/>
    </row>
    <row r="29" spans="1:31" s="1" customFormat="1">
      <c r="A29" s="3" t="s">
        <v>26</v>
      </c>
      <c r="B29" s="1">
        <f>SUM(I26:O26)</f>
        <v>7</v>
      </c>
      <c r="J29"/>
      <c r="AD29" s="2"/>
      <c r="AE29"/>
    </row>
    <row r="30" spans="1:31" s="1" customFormat="1">
      <c r="A30" s="3" t="s">
        <v>25</v>
      </c>
      <c r="B30" s="1">
        <f>SUM(P26:T26)</f>
        <v>8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10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50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65"/>
  <sheetViews>
    <sheetView tabSelected="1" topLeftCell="A25" zoomScale="70" zoomScaleNormal="70" workbookViewId="0">
      <selection activeCell="K26" sqref="K2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51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9"/>
      <c r="D6" s="39">
        <v>1</v>
      </c>
      <c r="E6" s="38"/>
      <c r="F6" s="39"/>
      <c r="G6" s="39"/>
      <c r="H6" s="40">
        <v>1</v>
      </c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/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1</v>
      </c>
      <c r="AE11" s="35">
        <f t="shared" si="0"/>
        <v>5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/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/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4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0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1</v>
      </c>
      <c r="X23" s="107"/>
      <c r="Y23" s="108"/>
      <c r="Z23" s="109"/>
      <c r="AA23" s="110"/>
      <c r="AB23" s="111"/>
      <c r="AC23" s="112"/>
      <c r="AD23" s="34"/>
      <c r="AE23" s="113">
        <f t="shared" si="0"/>
        <v>1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 ht="17.25" customHeight="1">
      <c r="A25" s="15" t="s">
        <v>4</v>
      </c>
      <c r="B25" s="116"/>
      <c r="C25" s="117"/>
      <c r="D25" s="118"/>
      <c r="E25" s="118">
        <v>1</v>
      </c>
      <c r="F25" s="118"/>
      <c r="G25" s="118"/>
      <c r="H25" s="119"/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8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1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5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48</v>
      </c>
    </row>
    <row r="28" spans="1:31" s="1" customFormat="1">
      <c r="A28" s="3" t="s">
        <v>12</v>
      </c>
      <c r="B28" s="1">
        <f>SUM(B26:H26)</f>
        <v>12</v>
      </c>
      <c r="J28"/>
      <c r="AD28" s="2"/>
      <c r="AE28"/>
    </row>
    <row r="29" spans="1:31" s="1" customFormat="1">
      <c r="A29" s="3" t="s">
        <v>26</v>
      </c>
      <c r="B29" s="1">
        <f>SUM(I26:O26)</f>
        <v>9</v>
      </c>
      <c r="J29"/>
      <c r="AD29" s="2"/>
      <c r="AE29"/>
    </row>
    <row r="30" spans="1:31" s="1" customFormat="1">
      <c r="A30" s="3" t="s">
        <v>25</v>
      </c>
      <c r="B30" s="1">
        <f>SUM(P26:T26)</f>
        <v>8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1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48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3"/>
      <c r="AD2" s="155" t="s">
        <v>10</v>
      </c>
    </row>
    <row r="3" spans="1:30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1" t="s">
        <v>33</v>
      </c>
      <c r="V3" s="137" t="s">
        <v>24</v>
      </c>
      <c r="W3" s="157" t="s">
        <v>52</v>
      </c>
      <c r="X3" s="158"/>
      <c r="Y3" s="159" t="s">
        <v>49</v>
      </c>
      <c r="Z3" s="158"/>
      <c r="AA3" s="159" t="s">
        <v>22</v>
      </c>
      <c r="AB3" s="158"/>
      <c r="AC3" s="12" t="s">
        <v>34</v>
      </c>
      <c r="AD3" s="155"/>
    </row>
    <row r="4" spans="1:30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5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3"/>
      <c r="AD2" s="155" t="s">
        <v>10</v>
      </c>
    </row>
    <row r="3" spans="1:30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1" t="s">
        <v>33</v>
      </c>
      <c r="V3" s="137" t="s">
        <v>24</v>
      </c>
      <c r="W3" s="157" t="s">
        <v>52</v>
      </c>
      <c r="X3" s="158"/>
      <c r="Y3" s="159" t="s">
        <v>49</v>
      </c>
      <c r="Z3" s="158"/>
      <c r="AA3" s="159" t="s">
        <v>22</v>
      </c>
      <c r="AB3" s="158"/>
      <c r="AC3" s="12" t="s">
        <v>34</v>
      </c>
      <c r="AD3" s="155"/>
    </row>
    <row r="4" spans="1:30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5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3"/>
      <c r="AD2" s="155" t="s">
        <v>10</v>
      </c>
    </row>
    <row r="3" spans="1:30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1" t="s">
        <v>33</v>
      </c>
      <c r="V3" s="138" t="s">
        <v>24</v>
      </c>
      <c r="W3" s="157" t="s">
        <v>52</v>
      </c>
      <c r="X3" s="158"/>
      <c r="Y3" s="159" t="s">
        <v>49</v>
      </c>
      <c r="Z3" s="158"/>
      <c r="AA3" s="159" t="s">
        <v>22</v>
      </c>
      <c r="AB3" s="158"/>
      <c r="AC3" s="12" t="s">
        <v>34</v>
      </c>
      <c r="AD3" s="155"/>
    </row>
    <row r="4" spans="1:30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5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3"/>
      <c r="AD2" s="155" t="s">
        <v>10</v>
      </c>
    </row>
    <row r="3" spans="1:30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46"/>
      <c r="V3" s="140" t="s">
        <v>24</v>
      </c>
      <c r="W3" s="157" t="s">
        <v>52</v>
      </c>
      <c r="X3" s="158"/>
      <c r="Y3" s="159" t="s">
        <v>49</v>
      </c>
      <c r="Z3" s="158"/>
      <c r="AA3" s="159" t="s">
        <v>22</v>
      </c>
      <c r="AB3" s="158"/>
      <c r="AC3" s="12" t="s">
        <v>34</v>
      </c>
      <c r="AD3" s="155"/>
    </row>
    <row r="4" spans="1:30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5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45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47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67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66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5"/>
  <sheetViews>
    <sheetView topLeftCell="A19" zoomScale="70" zoomScaleNormal="70" workbookViewId="0">
      <selection activeCell="V57" sqref="V5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48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3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9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2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64</v>
      </c>
    </row>
    <row r="28" spans="1:31" s="1" customFormat="1">
      <c r="A28" s="3" t="s">
        <v>12</v>
      </c>
      <c r="B28" s="1">
        <f>SUM(B26:H26)</f>
        <v>21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11</v>
      </c>
      <c r="J30"/>
      <c r="AD30" s="2"/>
      <c r="AE30"/>
    </row>
    <row r="31" spans="1:31" s="1" customFormat="1">
      <c r="A31" s="3" t="s">
        <v>51</v>
      </c>
      <c r="B31" s="1">
        <f>V26</f>
        <v>1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65"/>
  <sheetViews>
    <sheetView topLeftCell="A3" zoomScale="70" zoomScaleNormal="70" workbookViewId="0">
      <selection activeCell="B32" sqref="B3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21.75" customHeight="1">
      <c r="A2" s="153" t="s">
        <v>32</v>
      </c>
      <c r="B2" s="155" t="s">
        <v>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3"/>
      <c r="AE2" s="155" t="s">
        <v>10</v>
      </c>
    </row>
    <row r="3" spans="1:31" ht="28.5" customHeight="1">
      <c r="A3" s="154"/>
      <c r="B3" s="156" t="s">
        <v>12</v>
      </c>
      <c r="C3" s="156"/>
      <c r="D3" s="156"/>
      <c r="E3" s="156"/>
      <c r="F3" s="156"/>
      <c r="G3" s="156"/>
      <c r="H3" s="156"/>
      <c r="I3" s="156" t="s">
        <v>26</v>
      </c>
      <c r="J3" s="156"/>
      <c r="K3" s="156"/>
      <c r="L3" s="156"/>
      <c r="M3" s="156"/>
      <c r="N3" s="156"/>
      <c r="O3" s="156"/>
      <c r="P3" s="156" t="s">
        <v>25</v>
      </c>
      <c r="Q3" s="156"/>
      <c r="R3" s="156"/>
      <c r="S3" s="156"/>
      <c r="T3" s="156"/>
      <c r="U3" s="157" t="s">
        <v>33</v>
      </c>
      <c r="V3" s="160"/>
      <c r="W3" s="149" t="s">
        <v>24</v>
      </c>
      <c r="X3" s="157" t="s">
        <v>52</v>
      </c>
      <c r="Y3" s="158"/>
      <c r="Z3" s="159" t="s">
        <v>49</v>
      </c>
      <c r="AA3" s="158"/>
      <c r="AB3" s="159" t="s">
        <v>22</v>
      </c>
      <c r="AC3" s="158"/>
      <c r="AD3" s="12" t="s">
        <v>34</v>
      </c>
      <c r="AE3" s="155"/>
    </row>
    <row r="4" spans="1:31">
      <c r="A4" s="154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5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>
        <v>1</v>
      </c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7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6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1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8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1</v>
      </c>
      <c r="D26" s="10">
        <f t="shared" si="1"/>
        <v>3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4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53</v>
      </c>
    </row>
    <row r="28" spans="1:31" s="1" customFormat="1">
      <c r="A28" s="3" t="s">
        <v>12</v>
      </c>
      <c r="B28" s="1">
        <f>SUM(B26:H26)</f>
        <v>16</v>
      </c>
      <c r="J28"/>
      <c r="AD28" s="2"/>
      <c r="AE28"/>
    </row>
    <row r="29" spans="1:31" s="1" customFormat="1">
      <c r="A29" s="3" t="s">
        <v>26</v>
      </c>
      <c r="B29" s="1">
        <f>SUM(I26:O26)</f>
        <v>8</v>
      </c>
      <c r="J29"/>
      <c r="AD29" s="2"/>
      <c r="AE29"/>
    </row>
    <row r="30" spans="1:31" s="1" customFormat="1">
      <c r="A30" s="3" t="s">
        <v>25</v>
      </c>
      <c r="B30" s="1">
        <f>SUM(P26:T26)</f>
        <v>9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53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2015-12-15T16:28:42Z</dcterms:modified>
</cp:coreProperties>
</file>