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2 TABELAS DEZ\"/>
    </mc:Choice>
  </mc:AlternateContent>
  <bookViews>
    <workbookView xWindow="360" yWindow="45" windowWidth="10515" windowHeight="4905" activeTab="11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JUN" sheetId="40" r:id="rId6"/>
    <sheet name="JUL" sheetId="41" r:id="rId7"/>
    <sheet name="AGO" sheetId="42" r:id="rId8"/>
    <sheet name="SET" sheetId="43" r:id="rId9"/>
    <sheet name="OUT" sheetId="44" r:id="rId10"/>
    <sheet name="NOV" sheetId="45" r:id="rId11"/>
    <sheet name="DEZ" sheetId="46" r:id="rId12"/>
  </sheets>
  <calcPr calcId="152511" concurrentCalc="0"/>
</workbook>
</file>

<file path=xl/calcChain.xml><?xml version="1.0" encoding="utf-8"?>
<calcChain xmlns="http://schemas.openxmlformats.org/spreadsheetml/2006/main">
  <c r="B26" i="46" l="1"/>
  <c r="C26" i="46"/>
  <c r="D26" i="46"/>
  <c r="E26" i="46"/>
  <c r="F26" i="46"/>
  <c r="G26" i="46"/>
  <c r="H26" i="46"/>
  <c r="B28" i="46"/>
  <c r="I26" i="46"/>
  <c r="J26" i="46"/>
  <c r="K26" i="46"/>
  <c r="L26" i="46"/>
  <c r="M26" i="46"/>
  <c r="N26" i="46"/>
  <c r="O26" i="46"/>
  <c r="B29" i="46"/>
  <c r="P26" i="46"/>
  <c r="Q26" i="46"/>
  <c r="R26" i="46"/>
  <c r="S26" i="46"/>
  <c r="T26" i="46"/>
  <c r="B30" i="46"/>
  <c r="U26" i="46"/>
  <c r="V26" i="46"/>
  <c r="W26" i="46"/>
  <c r="B31" i="46"/>
  <c r="Y26" i="46"/>
  <c r="Z26" i="46"/>
  <c r="B32" i="46"/>
  <c r="AC26" i="46"/>
  <c r="AD26" i="46"/>
  <c r="B33" i="46"/>
  <c r="X26" i="46"/>
  <c r="B34" i="46"/>
  <c r="AA26" i="46"/>
  <c r="AB26" i="46"/>
  <c r="B35" i="46"/>
  <c r="AE26" i="46"/>
  <c r="B36" i="46"/>
  <c r="B37" i="46"/>
  <c r="AF5" i="46"/>
  <c r="AF6" i="46"/>
  <c r="AF7" i="46"/>
  <c r="AF8" i="46"/>
  <c r="AF9" i="46"/>
  <c r="AF10" i="46"/>
  <c r="AF11" i="46"/>
  <c r="AF12" i="46"/>
  <c r="AF13" i="46"/>
  <c r="AF14" i="46"/>
  <c r="AF15" i="46"/>
  <c r="AF16" i="46"/>
  <c r="AF17" i="46"/>
  <c r="AF18" i="46"/>
  <c r="AF19" i="46"/>
  <c r="AF20" i="46"/>
  <c r="AF21" i="46"/>
  <c r="AF22" i="46"/>
  <c r="AF23" i="46"/>
  <c r="AF24" i="46"/>
  <c r="AF25" i="46"/>
  <c r="AF26" i="46"/>
  <c r="B26" i="45"/>
  <c r="C26" i="45"/>
  <c r="D26" i="45"/>
  <c r="E26" i="45"/>
  <c r="F26" i="45"/>
  <c r="G26" i="45"/>
  <c r="H26" i="45"/>
  <c r="B28" i="45"/>
  <c r="I26" i="45"/>
  <c r="J26" i="45"/>
  <c r="K26" i="45"/>
  <c r="L26" i="45"/>
  <c r="M26" i="45"/>
  <c r="N26" i="45"/>
  <c r="O26" i="45"/>
  <c r="B29" i="45"/>
  <c r="P26" i="45"/>
  <c r="Q26" i="45"/>
  <c r="R26" i="45"/>
  <c r="S26" i="45"/>
  <c r="T26" i="45"/>
  <c r="B30" i="45"/>
  <c r="U26" i="45"/>
  <c r="V26" i="45"/>
  <c r="W26" i="45"/>
  <c r="B31" i="45"/>
  <c r="Y26" i="45"/>
  <c r="Z26" i="45"/>
  <c r="B32" i="45"/>
  <c r="AC26" i="45"/>
  <c r="AD26" i="45"/>
  <c r="B33" i="45"/>
  <c r="X26" i="45"/>
  <c r="B34" i="45"/>
  <c r="AA26" i="45"/>
  <c r="AB26" i="45"/>
  <c r="B35" i="45"/>
  <c r="AE26" i="45"/>
  <c r="B36" i="45"/>
  <c r="B37" i="45"/>
  <c r="AF5" i="45"/>
  <c r="AF6" i="45"/>
  <c r="AF7" i="45"/>
  <c r="AF8" i="45"/>
  <c r="AF9" i="45"/>
  <c r="AF10" i="45"/>
  <c r="AF11" i="45"/>
  <c r="AF12" i="45"/>
  <c r="AF13" i="45"/>
  <c r="AF14" i="45"/>
  <c r="AF15" i="45"/>
  <c r="AF16" i="45"/>
  <c r="AF17" i="45"/>
  <c r="AF18" i="45"/>
  <c r="AF19" i="45"/>
  <c r="AF20" i="45"/>
  <c r="AF21" i="45"/>
  <c r="AF22" i="45"/>
  <c r="AF23" i="45"/>
  <c r="AF24" i="45"/>
  <c r="AF25" i="45"/>
  <c r="AF26" i="45"/>
  <c r="B26" i="44"/>
  <c r="C26" i="44"/>
  <c r="D26" i="44"/>
  <c r="E26" i="44"/>
  <c r="F26" i="44"/>
  <c r="G26" i="44"/>
  <c r="H26" i="44"/>
  <c r="B28" i="44"/>
  <c r="I26" i="44"/>
  <c r="J26" i="44"/>
  <c r="K26" i="44"/>
  <c r="L26" i="44"/>
  <c r="M26" i="44"/>
  <c r="N26" i="44"/>
  <c r="O26" i="44"/>
  <c r="B29" i="44"/>
  <c r="P26" i="44"/>
  <c r="Q26" i="44"/>
  <c r="R26" i="44"/>
  <c r="S26" i="44"/>
  <c r="T26" i="44"/>
  <c r="B30" i="44"/>
  <c r="U26" i="44"/>
  <c r="V26" i="44"/>
  <c r="W26" i="44"/>
  <c r="B31" i="44"/>
  <c r="Y26" i="44"/>
  <c r="Z26" i="44"/>
  <c r="B32" i="44"/>
  <c r="AC26" i="44"/>
  <c r="AD26" i="44"/>
  <c r="B33" i="44"/>
  <c r="X26" i="44"/>
  <c r="B34" i="44"/>
  <c r="AA26" i="44"/>
  <c r="AB26" i="44"/>
  <c r="B35" i="44"/>
  <c r="AE26" i="44"/>
  <c r="B36" i="44"/>
  <c r="B37" i="44"/>
  <c r="AF5" i="44"/>
  <c r="AF6" i="44"/>
  <c r="AF7" i="44"/>
  <c r="AF8" i="44"/>
  <c r="AF9" i="44"/>
  <c r="AF10" i="44"/>
  <c r="AF11" i="44"/>
  <c r="AF12" i="44"/>
  <c r="AF13" i="44"/>
  <c r="AF14" i="44"/>
  <c r="AF15" i="44"/>
  <c r="AF16" i="44"/>
  <c r="AF17" i="44"/>
  <c r="AF18" i="44"/>
  <c r="AF19" i="44"/>
  <c r="AF20" i="44"/>
  <c r="AF21" i="44"/>
  <c r="AF22" i="44"/>
  <c r="AF23" i="44"/>
  <c r="AF24" i="44"/>
  <c r="AF25" i="44"/>
  <c r="AF26" i="44"/>
  <c r="B26" i="43"/>
  <c r="C26" i="43"/>
  <c r="D26" i="43"/>
  <c r="E26" i="43"/>
  <c r="F26" i="43"/>
  <c r="G26" i="43"/>
  <c r="H26" i="43"/>
  <c r="B28" i="43"/>
  <c r="I26" i="43"/>
  <c r="J26" i="43"/>
  <c r="K26" i="43"/>
  <c r="L26" i="43"/>
  <c r="M26" i="43"/>
  <c r="N26" i="43"/>
  <c r="O26" i="43"/>
  <c r="B29" i="43"/>
  <c r="P26" i="43"/>
  <c r="Q26" i="43"/>
  <c r="R26" i="43"/>
  <c r="S26" i="43"/>
  <c r="T26" i="43"/>
  <c r="B30" i="43"/>
  <c r="U26" i="43"/>
  <c r="V26" i="43"/>
  <c r="W26" i="43"/>
  <c r="B31" i="43"/>
  <c r="Y26" i="43"/>
  <c r="Z26" i="43"/>
  <c r="B32" i="43"/>
  <c r="AC26" i="43"/>
  <c r="AD26" i="43"/>
  <c r="B33" i="43"/>
  <c r="X26" i="43"/>
  <c r="B34" i="43"/>
  <c r="AA26" i="43"/>
  <c r="AB26" i="43"/>
  <c r="B35" i="43"/>
  <c r="AE26" i="43"/>
  <c r="B36" i="43"/>
  <c r="B37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B26" i="42"/>
  <c r="C26" i="42"/>
  <c r="D26" i="42"/>
  <c r="E26" i="42"/>
  <c r="F26" i="42"/>
  <c r="G26" i="42"/>
  <c r="H26" i="42"/>
  <c r="B28" i="42"/>
  <c r="I26" i="42"/>
  <c r="J26" i="42"/>
  <c r="K26" i="42"/>
  <c r="L26" i="42"/>
  <c r="M26" i="42"/>
  <c r="N26" i="42"/>
  <c r="O26" i="42"/>
  <c r="B29" i="42"/>
  <c r="P26" i="42"/>
  <c r="Q26" i="42"/>
  <c r="R26" i="42"/>
  <c r="S26" i="42"/>
  <c r="T26" i="42"/>
  <c r="B30" i="42"/>
  <c r="U26" i="42"/>
  <c r="V26" i="42"/>
  <c r="W26" i="42"/>
  <c r="B31" i="42"/>
  <c r="Y26" i="42"/>
  <c r="Z26" i="42"/>
  <c r="B32" i="42"/>
  <c r="AC26" i="42"/>
  <c r="AD26" i="42"/>
  <c r="B33" i="42"/>
  <c r="X26" i="42"/>
  <c r="B34" i="42"/>
  <c r="AA26" i="42"/>
  <c r="AB26" i="42"/>
  <c r="B35" i="42"/>
  <c r="AE26" i="42"/>
  <c r="B36" i="42"/>
  <c r="B37" i="42"/>
  <c r="AF5" i="42"/>
  <c r="AF6" i="42"/>
  <c r="AF7" i="42"/>
  <c r="AF8" i="42"/>
  <c r="AF9" i="42"/>
  <c r="AF10" i="42"/>
  <c r="AF11" i="42"/>
  <c r="AF12" i="42"/>
  <c r="AF13" i="42"/>
  <c r="AF14" i="42"/>
  <c r="AF15" i="42"/>
  <c r="AF16" i="42"/>
  <c r="AF17" i="42"/>
  <c r="AF18" i="42"/>
  <c r="AF19" i="42"/>
  <c r="AF20" i="42"/>
  <c r="AF21" i="42"/>
  <c r="AF22" i="42"/>
  <c r="AF23" i="42"/>
  <c r="AF24" i="42"/>
  <c r="AF25" i="42"/>
  <c r="AF26" i="42"/>
  <c r="X26" i="41"/>
  <c r="B34" i="41"/>
  <c r="AE26" i="41"/>
  <c r="B36" i="41"/>
  <c r="AD26" i="41"/>
  <c r="AC26" i="41"/>
  <c r="B33" i="41"/>
  <c r="AB26" i="41"/>
  <c r="AA26" i="41"/>
  <c r="B35" i="41"/>
  <c r="Z26" i="41"/>
  <c r="Y26" i="41"/>
  <c r="B32" i="41"/>
  <c r="W26" i="41"/>
  <c r="U26" i="41"/>
  <c r="V26" i="41"/>
  <c r="B31" i="41"/>
  <c r="T26" i="41"/>
  <c r="S26" i="41"/>
  <c r="P26" i="41"/>
  <c r="Q26" i="41"/>
  <c r="R26" i="41"/>
  <c r="B30" i="41"/>
  <c r="O26" i="41"/>
  <c r="N26" i="41"/>
  <c r="M26" i="41"/>
  <c r="L26" i="41"/>
  <c r="K26" i="41"/>
  <c r="J26" i="41"/>
  <c r="I26" i="41"/>
  <c r="B29" i="41"/>
  <c r="H26" i="41"/>
  <c r="G26" i="41"/>
  <c r="F26" i="41"/>
  <c r="E26" i="41"/>
  <c r="D26" i="41"/>
  <c r="C26" i="41"/>
  <c r="B26" i="41"/>
  <c r="AF25" i="41"/>
  <c r="AF24" i="41"/>
  <c r="AF23" i="41"/>
  <c r="AF22" i="41"/>
  <c r="AF21" i="41"/>
  <c r="AF20" i="41"/>
  <c r="AF19" i="41"/>
  <c r="AF18" i="41"/>
  <c r="AF17" i="41"/>
  <c r="AF16" i="41"/>
  <c r="AF15" i="41"/>
  <c r="AF14" i="41"/>
  <c r="AF13" i="41"/>
  <c r="AF12" i="41"/>
  <c r="AF11" i="41"/>
  <c r="AF10" i="41"/>
  <c r="AF9" i="41"/>
  <c r="AF8" i="41"/>
  <c r="AF7" i="41"/>
  <c r="AF6" i="41"/>
  <c r="AF5" i="41"/>
  <c r="AF26" i="41"/>
  <c r="B28" i="41"/>
  <c r="B37" i="41"/>
  <c r="B36" i="40"/>
  <c r="B34" i="40"/>
  <c r="AE26" i="40"/>
  <c r="AD26" i="40"/>
  <c r="AC26" i="40"/>
  <c r="B33" i="40"/>
  <c r="AB26" i="40"/>
  <c r="AA26" i="40"/>
  <c r="B35" i="40"/>
  <c r="Z26" i="40"/>
  <c r="Y26" i="40"/>
  <c r="B32" i="40"/>
  <c r="X26" i="40"/>
  <c r="W26" i="40"/>
  <c r="V26" i="40"/>
  <c r="U26" i="40"/>
  <c r="B31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B29" i="40"/>
  <c r="H26" i="40"/>
  <c r="G26" i="40"/>
  <c r="F26" i="40"/>
  <c r="E26" i="40"/>
  <c r="D26" i="40"/>
  <c r="C26" i="40"/>
  <c r="B26" i="40"/>
  <c r="AF25" i="40"/>
  <c r="AF24" i="40"/>
  <c r="AF23" i="40"/>
  <c r="AF22" i="40"/>
  <c r="AF21" i="40"/>
  <c r="AF20" i="40"/>
  <c r="AF19" i="40"/>
  <c r="AF18" i="40"/>
  <c r="AF17" i="40"/>
  <c r="AF16" i="40"/>
  <c r="AF15" i="40"/>
  <c r="AF14" i="40"/>
  <c r="AF13" i="40"/>
  <c r="AF12" i="40"/>
  <c r="AF11" i="40"/>
  <c r="AF10" i="40"/>
  <c r="AF9" i="40"/>
  <c r="AF8" i="40"/>
  <c r="AF7" i="40"/>
  <c r="AF6" i="40"/>
  <c r="AF5" i="40"/>
  <c r="B30" i="40"/>
  <c r="B28" i="40"/>
  <c r="B37" i="40"/>
  <c r="AF26" i="40"/>
  <c r="B36" i="39"/>
  <c r="B34" i="39"/>
  <c r="AE26" i="39"/>
  <c r="AD26" i="39"/>
  <c r="AC26" i="39"/>
  <c r="B33" i="39"/>
  <c r="AB26" i="39"/>
  <c r="AA26" i="39"/>
  <c r="B35" i="39"/>
  <c r="Z26" i="39"/>
  <c r="Y26" i="39"/>
  <c r="B32" i="39"/>
  <c r="X26" i="39"/>
  <c r="W26" i="39"/>
  <c r="V26" i="39"/>
  <c r="U26" i="39"/>
  <c r="B31" i="39"/>
  <c r="T26" i="39"/>
  <c r="S26" i="39"/>
  <c r="R26" i="39"/>
  <c r="Q26" i="39"/>
  <c r="B30" i="39"/>
  <c r="P26" i="39"/>
  <c r="O26" i="39"/>
  <c r="N26" i="39"/>
  <c r="M26" i="39"/>
  <c r="L26" i="39"/>
  <c r="K26" i="39"/>
  <c r="J26" i="39"/>
  <c r="I26" i="39"/>
  <c r="B29" i="39"/>
  <c r="H26" i="39"/>
  <c r="G26" i="39"/>
  <c r="F26" i="39"/>
  <c r="E26" i="39"/>
  <c r="D26" i="39"/>
  <c r="C26" i="39"/>
  <c r="B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AF26" i="39"/>
  <c r="B28" i="39"/>
  <c r="B37" i="39"/>
  <c r="AE26" i="38"/>
  <c r="B36" i="38"/>
  <c r="AD26" i="38"/>
  <c r="AC26" i="38"/>
  <c r="B33" i="38"/>
  <c r="AB26" i="38"/>
  <c r="AA26" i="38"/>
  <c r="Z26" i="38"/>
  <c r="Y26" i="38"/>
  <c r="B32" i="38"/>
  <c r="X26" i="38"/>
  <c r="B34" i="38"/>
  <c r="W26" i="38"/>
  <c r="V26" i="38"/>
  <c r="U26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F26" i="38"/>
  <c r="E26" i="38"/>
  <c r="D26" i="38"/>
  <c r="C26" i="38"/>
  <c r="B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E26" i="37"/>
  <c r="B36" i="37"/>
  <c r="AD26" i="37"/>
  <c r="AC26" i="37"/>
  <c r="AB26" i="37"/>
  <c r="AA26" i="37"/>
  <c r="B35" i="37"/>
  <c r="Z26" i="37"/>
  <c r="Y26" i="37"/>
  <c r="X26" i="37"/>
  <c r="B34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B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C26" i="35"/>
  <c r="Y26" i="35"/>
  <c r="AE6" i="35"/>
  <c r="AE7" i="35"/>
  <c r="AE8" i="35"/>
  <c r="AE9" i="35"/>
  <c r="AE10" i="35"/>
  <c r="AE11" i="35"/>
  <c r="AE12" i="35"/>
  <c r="AE13" i="35"/>
  <c r="AE14" i="35"/>
  <c r="AE15" i="35"/>
  <c r="AE16" i="35"/>
  <c r="AE17" i="35"/>
  <c r="AE18" i="35"/>
  <c r="AE19" i="35"/>
  <c r="AE20" i="35"/>
  <c r="AE21" i="35"/>
  <c r="AE22" i="35"/>
  <c r="AE23" i="35"/>
  <c r="AE24" i="35"/>
  <c r="AE25" i="35"/>
  <c r="D26" i="35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R26" i="35"/>
  <c r="S26" i="35"/>
  <c r="T26" i="35"/>
  <c r="U26" i="35"/>
  <c r="V26" i="35"/>
  <c r="B31" i="35"/>
  <c r="W26" i="35"/>
  <c r="B34" i="35"/>
  <c r="X26" i="35"/>
  <c r="Z26" i="35"/>
  <c r="B35" i="35"/>
  <c r="AA26" i="35"/>
  <c r="AB26" i="35"/>
  <c r="AC26" i="35"/>
  <c r="AD26" i="35"/>
  <c r="V26" i="36"/>
  <c r="AE26" i="36"/>
  <c r="B36" i="36"/>
  <c r="AD26" i="36"/>
  <c r="AC26" i="36"/>
  <c r="AB26" i="36"/>
  <c r="AA26" i="36"/>
  <c r="Z26" i="36"/>
  <c r="Y26" i="36"/>
  <c r="B32" i="36"/>
  <c r="X26" i="36"/>
  <c r="B34" i="36"/>
  <c r="W26" i="36"/>
  <c r="U26" i="36"/>
  <c r="T26" i="36"/>
  <c r="S26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F26" i="36"/>
  <c r="E26" i="36"/>
  <c r="D26" i="36"/>
  <c r="C26" i="36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6" i="36"/>
  <c r="AF5" i="36"/>
  <c r="B36" i="35"/>
  <c r="B33" i="35"/>
  <c r="B26" i="35"/>
  <c r="AE5" i="35"/>
  <c r="AE26" i="35"/>
  <c r="B29" i="38"/>
  <c r="B35" i="38"/>
  <c r="AF26" i="38"/>
  <c r="B28" i="38"/>
  <c r="B30" i="38"/>
  <c r="B31" i="38"/>
  <c r="B35" i="36"/>
  <c r="B30" i="36"/>
  <c r="B30" i="37"/>
  <c r="B29" i="36"/>
  <c r="B31" i="36"/>
  <c r="B33" i="36"/>
  <c r="B29" i="37"/>
  <c r="B31" i="37"/>
  <c r="B32" i="37"/>
  <c r="B33" i="37"/>
  <c r="B28" i="37"/>
  <c r="AF26" i="37"/>
  <c r="B28" i="36"/>
  <c r="AF26" i="36"/>
  <c r="B29" i="35"/>
  <c r="B32" i="35"/>
  <c r="B30" i="35"/>
  <c r="B28" i="35"/>
  <c r="B37" i="38"/>
  <c r="B37" i="36"/>
  <c r="B37" i="37"/>
  <c r="B37" i="35"/>
</calcChain>
</file>

<file path=xl/sharedStrings.xml><?xml version="1.0" encoding="utf-8"?>
<sst xmlns="http://schemas.openxmlformats.org/spreadsheetml/2006/main" count="899" uniqueCount="56">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</sst>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7" fillId="7" borderId="45" xfId="0" applyFont="1" applyFill="1" applyBorder="1" applyAlignment="1">
      <alignment horizontal="center"/>
    </xf>
    <xf numFmtId="0" fontId="7" fillId="7" borderId="4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6" borderId="20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7" borderId="16" xfId="0" applyFont="1" applyFill="1" applyBorder="1" applyAlignment="1">
      <alignment horizontal="center"/>
    </xf>
    <xf numFmtId="0" fontId="0" fillId="7" borderId="40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7" borderId="20" xfId="0" applyFont="1" applyFill="1" applyBorder="1" applyAlignment="1">
      <alignment horizontal="center"/>
    </xf>
    <xf numFmtId="0" fontId="0" fillId="8" borderId="47" xfId="0" applyFont="1" applyFill="1" applyBorder="1" applyAlignment="1">
      <alignment horizontal="center"/>
    </xf>
    <xf numFmtId="0" fontId="0" fillId="8" borderId="2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11" borderId="33" xfId="0" applyFont="1" applyFill="1" applyBorder="1" applyAlignment="1">
      <alignment horizontal="center"/>
    </xf>
    <xf numFmtId="0" fontId="0" fillId="11" borderId="20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9" borderId="38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6" borderId="1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8" xfId="0" applyFont="1" applyFill="1" applyBorder="1"/>
    <xf numFmtId="0" fontId="0" fillId="3" borderId="8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7" borderId="17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0" fillId="7" borderId="22" xfId="0" applyFont="1" applyFill="1" applyBorder="1" applyAlignment="1">
      <alignment horizontal="center"/>
    </xf>
    <xf numFmtId="0" fontId="0" fillId="8" borderId="29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11" borderId="21" xfId="0" applyFont="1" applyFill="1" applyBorder="1" applyAlignment="1">
      <alignment horizontal="center"/>
    </xf>
    <xf numFmtId="0" fontId="0" fillId="11" borderId="22" xfId="0" applyFont="1" applyFill="1" applyBorder="1" applyAlignment="1">
      <alignment horizontal="center"/>
    </xf>
    <xf numFmtId="0" fontId="0" fillId="9" borderId="17" xfId="0" applyFont="1" applyFill="1" applyBorder="1" applyAlignment="1">
      <alignment horizontal="center"/>
    </xf>
    <xf numFmtId="0" fontId="0" fillId="9" borderId="22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6" borderId="2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0" fillId="6" borderId="18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6" borderId="23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2" xfId="0" applyFont="1" applyFill="1" applyBorder="1"/>
    <xf numFmtId="0" fontId="0" fillId="3" borderId="12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0" fillId="7" borderId="18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/>
    </xf>
    <xf numFmtId="0" fontId="0" fillId="7" borderId="23" xfId="0" applyFont="1" applyFill="1" applyBorder="1" applyAlignment="1">
      <alignment horizontal="center"/>
    </xf>
    <xf numFmtId="0" fontId="0" fillId="8" borderId="30" xfId="0" applyFont="1" applyFill="1" applyBorder="1" applyAlignment="1">
      <alignment horizontal="center"/>
    </xf>
    <xf numFmtId="0" fontId="0" fillId="2" borderId="34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1" fillId="11" borderId="34" xfId="0" applyFont="1" applyFill="1" applyBorder="1" applyAlignment="1">
      <alignment horizontal="center"/>
    </xf>
    <xf numFmtId="0" fontId="1" fillId="11" borderId="23" xfId="0" applyFont="1" applyFill="1" applyBorder="1" applyAlignment="1">
      <alignment horizontal="center"/>
    </xf>
    <xf numFmtId="0" fontId="0" fillId="9" borderId="18" xfId="0" applyFont="1" applyFill="1" applyBorder="1" applyAlignment="1">
      <alignment horizontal="center"/>
    </xf>
    <xf numFmtId="0" fontId="0" fillId="9" borderId="23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6" borderId="24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3" borderId="10" xfId="0" applyFont="1" applyFill="1" applyBorder="1"/>
    <xf numFmtId="0" fontId="0" fillId="3" borderId="10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15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7" borderId="25" xfId="0" applyFont="1" applyFill="1" applyBorder="1" applyAlignment="1">
      <alignment horizontal="center"/>
    </xf>
    <xf numFmtId="0" fontId="0" fillId="8" borderId="31" xfId="0" applyFont="1" applyFill="1" applyBorder="1" applyAlignment="1">
      <alignment horizontal="center"/>
    </xf>
    <xf numFmtId="0" fontId="0" fillId="2" borderId="35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0" fillId="11" borderId="35" xfId="0" applyFont="1" applyFill="1" applyBorder="1" applyAlignment="1">
      <alignment horizontal="center"/>
    </xf>
    <xf numFmtId="0" fontId="0" fillId="11" borderId="25" xfId="0" applyFont="1" applyFill="1" applyBorder="1" applyAlignment="1">
      <alignment horizontal="center"/>
    </xf>
    <xf numFmtId="0" fontId="0" fillId="9" borderId="24" xfId="0" applyFont="1" applyFill="1" applyBorder="1" applyAlignment="1">
      <alignment horizontal="center"/>
    </xf>
    <xf numFmtId="0" fontId="0" fillId="9" borderId="25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0" fillId="6" borderId="25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0" fillId="6" borderId="19" xfId="0" applyFont="1" applyFill="1" applyBorder="1" applyAlignment="1">
      <alignment horizontal="center"/>
    </xf>
    <xf numFmtId="0" fontId="0" fillId="6" borderId="26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6" xfId="0" applyFont="1" applyFill="1" applyBorder="1"/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11" borderId="36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82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32E-2"/>
                  <c:y val="-6.679044489714884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JAN!$B$28:$B$36</c:f>
              <c:numCache>
                <c:formatCode>General</c:formatCode>
                <c:ptCount val="9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06574752"/>
        <c:axId val="406575872"/>
        <c:axId val="0"/>
      </c:bar3DChart>
      <c:catAx>
        <c:axId val="406574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06575872"/>
        <c:crosses val="autoZero"/>
        <c:auto val="1"/>
        <c:lblAlgn val="ctr"/>
        <c:lblOffset val="100"/>
        <c:noMultiLvlLbl val="0"/>
      </c:catAx>
      <c:valAx>
        <c:axId val="40657587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0657475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5"/>
                  <c:y val="6.171939185259722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04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67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32E-2"/>
                  <c:y val="2.454996985304514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46E-2"/>
                  <c:y val="-6.67904448971488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08247424"/>
        <c:axId val="408247984"/>
        <c:axId val="0"/>
      </c:bar3DChart>
      <c:catAx>
        <c:axId val="40824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08247984"/>
        <c:crosses val="autoZero"/>
        <c:auto val="1"/>
        <c:lblAlgn val="ctr"/>
        <c:lblOffset val="100"/>
        <c:noMultiLvlLbl val="0"/>
      </c:catAx>
      <c:valAx>
        <c:axId val="40824798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0824742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MAR!$B$28:$B$36</c:f>
              <c:numCache>
                <c:formatCode>General</c:formatCode>
                <c:ptCount val="9"/>
                <c:pt idx="0">
                  <c:v>16</c:v>
                </c:pt>
                <c:pt idx="1">
                  <c:v>10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08251904"/>
        <c:axId val="408252464"/>
        <c:axId val="0"/>
      </c:bar3DChart>
      <c:catAx>
        <c:axId val="40825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08252464"/>
        <c:crosses val="autoZero"/>
        <c:auto val="1"/>
        <c:lblAlgn val="ctr"/>
        <c:lblOffset val="100"/>
        <c:noMultiLvlLbl val="0"/>
      </c:catAx>
      <c:valAx>
        <c:axId val="40825246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0825190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ABR!$B$28:$B$36</c:f>
              <c:numCache>
                <c:formatCode>General</c:formatCode>
                <c:ptCount val="9"/>
                <c:pt idx="0">
                  <c:v>17</c:v>
                </c:pt>
                <c:pt idx="1">
                  <c:v>12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09532160"/>
        <c:axId val="409532720"/>
        <c:axId val="0"/>
      </c:bar3DChart>
      <c:catAx>
        <c:axId val="40953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09532720"/>
        <c:crosses val="autoZero"/>
        <c:auto val="1"/>
        <c:lblAlgn val="ctr"/>
        <c:lblOffset val="100"/>
        <c:noMultiLvlLbl val="0"/>
      </c:catAx>
      <c:valAx>
        <c:axId val="40953272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0953216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18</c:v>
                </c:pt>
                <c:pt idx="1">
                  <c:v>12</c:v>
                </c:pt>
                <c:pt idx="2">
                  <c:v>13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09236656"/>
        <c:axId val="409237216"/>
        <c:axId val="0"/>
      </c:bar3DChart>
      <c:catAx>
        <c:axId val="40923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09237216"/>
        <c:crosses val="autoZero"/>
        <c:auto val="1"/>
        <c:lblAlgn val="ctr"/>
        <c:lblOffset val="100"/>
        <c:noMultiLvlLbl val="0"/>
      </c:catAx>
      <c:valAx>
        <c:axId val="40923721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0923665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JUN!$B$28:$B$36</c:f>
              <c:numCache>
                <c:formatCode>General</c:formatCode>
                <c:ptCount val="9"/>
                <c:pt idx="0">
                  <c:v>19</c:v>
                </c:pt>
                <c:pt idx="1">
                  <c:v>12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09241136"/>
        <c:axId val="409241696"/>
        <c:axId val="0"/>
      </c:bar3DChart>
      <c:catAx>
        <c:axId val="40924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09241696"/>
        <c:crosses val="autoZero"/>
        <c:auto val="1"/>
        <c:lblAlgn val="ctr"/>
        <c:lblOffset val="100"/>
        <c:noMultiLvlLbl val="0"/>
      </c:catAx>
      <c:valAx>
        <c:axId val="40924169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0924113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JUL!$B$28:$B$36</c:f>
              <c:numCache>
                <c:formatCode>General</c:formatCode>
                <c:ptCount val="9"/>
                <c:pt idx="0">
                  <c:v>17</c:v>
                </c:pt>
                <c:pt idx="1">
                  <c:v>12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JULHO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09861248"/>
        <c:axId val="409861808"/>
        <c:axId val="0"/>
      </c:bar3DChart>
      <c:catAx>
        <c:axId val="409861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09861808"/>
        <c:crosses val="autoZero"/>
        <c:auto val="1"/>
        <c:lblAlgn val="ctr"/>
        <c:lblOffset val="100"/>
        <c:noMultiLvlLbl val="0"/>
      </c:catAx>
      <c:valAx>
        <c:axId val="40986180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0986124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680718984196184E-2"/>
                  <c:y val="-6.40983100869550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5816128943957731E-2"/>
                  <c:y val="8.587364181084741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17181380104045E-2"/>
                  <c:y val="-8.7221856319874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220040440778318E-2"/>
                  <c:y val="-7.88910340162143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7595189951454408E-3"/>
                  <c:y val="-0.113738567867474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AGO!$B$28:$B$36</c:f>
              <c:numCache>
                <c:formatCode>General</c:formatCode>
                <c:ptCount val="9"/>
                <c:pt idx="0">
                  <c:v>18</c:v>
                </c:pt>
                <c:pt idx="1">
                  <c:v>12</c:v>
                </c:pt>
                <c:pt idx="2">
                  <c:v>10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AGOSTO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AGO!$AF$6:$AF$25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09865728"/>
        <c:axId val="409866288"/>
        <c:axId val="0"/>
      </c:bar3DChart>
      <c:catAx>
        <c:axId val="40986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09866288"/>
        <c:crosses val="autoZero"/>
        <c:auto val="1"/>
        <c:lblAlgn val="ctr"/>
        <c:lblOffset val="100"/>
        <c:noMultiLvlLbl val="0"/>
      </c:catAx>
      <c:valAx>
        <c:axId val="40986628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0986572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SETEMBRO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680718984196184E-2"/>
                  <c:y val="-6.40983100869550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5816128943957731E-2"/>
                  <c:y val="8.587364181084741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17181380104045E-2"/>
                  <c:y val="-8.7221856319874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220040440778318E-2"/>
                  <c:y val="-7.88910340162143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7595189951454408E-3"/>
                  <c:y val="-0.113738567867474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SET!$B$28:$B$36</c:f>
              <c:numCache>
                <c:formatCode>General</c:formatCode>
                <c:ptCount val="9"/>
                <c:pt idx="0">
                  <c:v>18</c:v>
                </c:pt>
                <c:pt idx="1">
                  <c:v>12</c:v>
                </c:pt>
                <c:pt idx="2">
                  <c:v>11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SETEMBRO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SET!$A$6:$A$25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SET!$AF$6:$AF$25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11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10839280"/>
        <c:axId val="410839840"/>
        <c:axId val="0"/>
      </c:bar3DChart>
      <c:catAx>
        <c:axId val="41083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10839840"/>
        <c:crosses val="autoZero"/>
        <c:auto val="1"/>
        <c:lblAlgn val="ctr"/>
        <c:lblOffset val="100"/>
        <c:noMultiLvlLbl val="0"/>
      </c:catAx>
      <c:valAx>
        <c:axId val="41083984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1083928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OUTUBRO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680718984196184E-2"/>
                  <c:y val="-6.40983100869550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5816128943957731E-2"/>
                  <c:y val="8.587364181084741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17181380104045E-2"/>
                  <c:y val="-8.7221856319874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220040440778318E-2"/>
                  <c:y val="-7.88910340162143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7595189951454408E-3"/>
                  <c:y val="-0.113738567867474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OUT!$A$28:$A$36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OUT!$B$28:$B$36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10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OUTUBRO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OUT!$A$6:$A$25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OUT!$AF$6:$AF$25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11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10843760"/>
        <c:axId val="410844320"/>
        <c:axId val="0"/>
      </c:bar3DChart>
      <c:catAx>
        <c:axId val="41084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10844320"/>
        <c:crosses val="autoZero"/>
        <c:auto val="1"/>
        <c:lblAlgn val="ctr"/>
        <c:lblOffset val="100"/>
        <c:noMultiLvlLbl val="0"/>
      </c:catAx>
      <c:valAx>
        <c:axId val="41084432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1084376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NOVEMBRO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680718984196184E-2"/>
                  <c:y val="-6.40983100869550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816128943957731E-2"/>
                  <c:y val="8.587364181084741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17181380104045E-2"/>
                  <c:y val="-8.7221856319874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220040440778318E-2"/>
                  <c:y val="-7.88910340162143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7595189951454408E-3"/>
                  <c:y val="-0.113738567867474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NOV!$A$28:$A$36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NOV!$B$28:$B$36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NOVEMBRO  / 2016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NOV!$A$6:$A$25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NOV!$AF$6:$AF$25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11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6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09221808"/>
        <c:axId val="409222368"/>
        <c:axId val="0"/>
      </c:bar3DChart>
      <c:catAx>
        <c:axId val="40922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09222368"/>
        <c:crosses val="autoZero"/>
        <c:auto val="1"/>
        <c:lblAlgn val="ctr"/>
        <c:lblOffset val="100"/>
        <c:noMultiLvlLbl val="0"/>
      </c:catAx>
      <c:valAx>
        <c:axId val="40922236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0922180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DEZEMBRO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680718984196184E-2"/>
                  <c:y val="-6.40983100869550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816128943957731E-2"/>
                  <c:y val="8.587364181084741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17181380104045E-2"/>
                  <c:y val="-8.7221856319874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220040440778318E-2"/>
                  <c:y val="-7.88910340162143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7595189951454408E-3"/>
                  <c:y val="-0.113738567867474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DEZ!$A$28:$A$36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DEZ!$B$28:$B$36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DEZEMBRO  / 2016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DEZ!$A$6:$A$25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DEZ!$AF$6:$AF$25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11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6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14347920"/>
        <c:axId val="414348480"/>
        <c:axId val="0"/>
      </c:bar3DChart>
      <c:catAx>
        <c:axId val="414347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14348480"/>
        <c:crosses val="autoZero"/>
        <c:auto val="1"/>
        <c:lblAlgn val="ctr"/>
        <c:lblOffset val="100"/>
        <c:noMultiLvlLbl val="0"/>
      </c:catAx>
      <c:valAx>
        <c:axId val="41434848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1434792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C1" zoomScale="80" zoomScaleNormal="80" workbookViewId="0">
      <selection activeCell="AF30" sqref="AF3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 x14ac:dyDescent="0.25">
      <c r="A1" s="246" t="s">
        <v>40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</row>
    <row r="2" spans="1:31" ht="21.75" customHeight="1" x14ac:dyDescent="0.25">
      <c r="A2" s="247" t="s">
        <v>32</v>
      </c>
      <c r="B2" s="249" t="s">
        <v>31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7"/>
      <c r="AE2" s="249" t="s">
        <v>10</v>
      </c>
    </row>
    <row r="3" spans="1:31" ht="28.5" customHeight="1" x14ac:dyDescent="0.25">
      <c r="A3" s="248"/>
      <c r="B3" s="250" t="s">
        <v>12</v>
      </c>
      <c r="C3" s="250"/>
      <c r="D3" s="250"/>
      <c r="E3" s="250"/>
      <c r="F3" s="250"/>
      <c r="G3" s="250"/>
      <c r="H3" s="250"/>
      <c r="I3" s="250" t="s">
        <v>26</v>
      </c>
      <c r="J3" s="250"/>
      <c r="K3" s="250"/>
      <c r="L3" s="250"/>
      <c r="M3" s="250"/>
      <c r="N3" s="250"/>
      <c r="O3" s="250"/>
      <c r="P3" s="250" t="s">
        <v>25</v>
      </c>
      <c r="Q3" s="250"/>
      <c r="R3" s="250"/>
      <c r="S3" s="250"/>
      <c r="T3" s="250"/>
      <c r="U3" s="251" t="s">
        <v>33</v>
      </c>
      <c r="V3" s="254"/>
      <c r="W3" s="61" t="s">
        <v>24</v>
      </c>
      <c r="X3" s="251" t="s">
        <v>52</v>
      </c>
      <c r="Y3" s="252"/>
      <c r="Z3" s="253" t="s">
        <v>49</v>
      </c>
      <c r="AA3" s="252"/>
      <c r="AB3" s="253" t="s">
        <v>22</v>
      </c>
      <c r="AC3" s="252"/>
      <c r="AD3" s="11" t="s">
        <v>34</v>
      </c>
      <c r="AE3" s="249"/>
    </row>
    <row r="4" spans="1:31" x14ac:dyDescent="0.25">
      <c r="A4" s="248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14</v>
      </c>
      <c r="W4" s="13" t="s">
        <v>14</v>
      </c>
      <c r="X4" s="12" t="s">
        <v>16</v>
      </c>
      <c r="Y4" s="12" t="s">
        <v>37</v>
      </c>
      <c r="Z4" s="12" t="s">
        <v>16</v>
      </c>
      <c r="AA4" s="13" t="s">
        <v>14</v>
      </c>
      <c r="AB4" s="12" t="s">
        <v>16</v>
      </c>
      <c r="AC4" s="12" t="s">
        <v>23</v>
      </c>
      <c r="AD4" s="12" t="s">
        <v>15</v>
      </c>
      <c r="AE4" s="249"/>
    </row>
    <row r="5" spans="1:31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75"/>
      <c r="W5" s="75"/>
      <c r="X5" s="15">
        <v>1</v>
      </c>
      <c r="Y5" s="76">
        <v>1</v>
      </c>
      <c r="Z5" s="77"/>
      <c r="AA5" s="78"/>
      <c r="AB5" s="79"/>
      <c r="AC5" s="80"/>
      <c r="AD5" s="81"/>
      <c r="AE5" s="16">
        <f>SUM(B5:AD5)</f>
        <v>2</v>
      </c>
    </row>
    <row r="6" spans="1:31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27"/>
      <c r="W6" s="27"/>
      <c r="X6" s="28"/>
      <c r="Y6" s="29"/>
      <c r="Z6" s="30"/>
      <c r="AA6" s="31"/>
      <c r="AB6" s="32"/>
      <c r="AC6" s="33"/>
      <c r="AD6" s="34"/>
      <c r="AE6" s="16">
        <f t="shared" ref="AE6:AE25" si="0">SUM(B6:AD6)</f>
        <v>2</v>
      </c>
    </row>
    <row r="7" spans="1:31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27"/>
      <c r="W7" s="27"/>
      <c r="X7" s="28"/>
      <c r="Y7" s="29"/>
      <c r="Z7" s="30"/>
      <c r="AA7" s="31"/>
      <c r="AB7" s="32"/>
      <c r="AC7" s="33"/>
      <c r="AD7" s="34"/>
      <c r="AE7" s="16">
        <f t="shared" si="0"/>
        <v>1</v>
      </c>
    </row>
    <row r="8" spans="1:31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1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27"/>
      <c r="W8" s="27"/>
      <c r="X8" s="28"/>
      <c r="Y8" s="29"/>
      <c r="Z8" s="30"/>
      <c r="AA8" s="31"/>
      <c r="AB8" s="32"/>
      <c r="AC8" s="33"/>
      <c r="AD8" s="34"/>
      <c r="AE8" s="16">
        <f t="shared" si="0"/>
        <v>1</v>
      </c>
    </row>
    <row r="9" spans="1:31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27"/>
      <c r="W9" s="27"/>
      <c r="X9" s="28"/>
      <c r="Y9" s="29"/>
      <c r="Z9" s="30"/>
      <c r="AA9" s="31"/>
      <c r="AB9" s="32"/>
      <c r="AC9" s="33"/>
      <c r="AD9" s="34"/>
      <c r="AE9" s="16">
        <f t="shared" si="0"/>
        <v>2</v>
      </c>
    </row>
    <row r="10" spans="1:31" s="17" customFormat="1" x14ac:dyDescent="0.25">
      <c r="A10" s="14" t="s">
        <v>0</v>
      </c>
      <c r="B10" s="82"/>
      <c r="C10" s="18"/>
      <c r="D10" s="18"/>
      <c r="E10" s="18"/>
      <c r="F10" s="18"/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27"/>
      <c r="W10" s="27"/>
      <c r="X10" s="28"/>
      <c r="Y10" s="29"/>
      <c r="Z10" s="30"/>
      <c r="AA10" s="31"/>
      <c r="AB10" s="32"/>
      <c r="AC10" s="33"/>
      <c r="AD10" s="34">
        <v>1</v>
      </c>
      <c r="AE10" s="16">
        <f t="shared" si="0"/>
        <v>2</v>
      </c>
    </row>
    <row r="11" spans="1:31" s="17" customFormat="1" x14ac:dyDescent="0.25">
      <c r="A11" s="14" t="s">
        <v>1</v>
      </c>
      <c r="B11" s="82"/>
      <c r="C11" s="18"/>
      <c r="D11" s="18"/>
      <c r="E11" s="18"/>
      <c r="F11" s="18">
        <v>2</v>
      </c>
      <c r="G11" s="18"/>
      <c r="H11" s="35"/>
      <c r="I11" s="19"/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27"/>
      <c r="W11" s="27"/>
      <c r="X11" s="28"/>
      <c r="Y11" s="29"/>
      <c r="Z11" s="30"/>
      <c r="AA11" s="31"/>
      <c r="AB11" s="32"/>
      <c r="AC11" s="33"/>
      <c r="AD11" s="34">
        <v>1</v>
      </c>
      <c r="AE11" s="16">
        <f t="shared" si="0"/>
        <v>5</v>
      </c>
    </row>
    <row r="12" spans="1:31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27"/>
      <c r="W12" s="27"/>
      <c r="X12" s="28"/>
      <c r="Y12" s="29"/>
      <c r="Z12" s="30"/>
      <c r="AA12" s="31"/>
      <c r="AB12" s="32"/>
      <c r="AC12" s="33"/>
      <c r="AD12" s="34"/>
      <c r="AE12" s="16">
        <f t="shared" si="0"/>
        <v>2</v>
      </c>
    </row>
    <row r="13" spans="1:31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27"/>
      <c r="W13" s="27"/>
      <c r="X13" s="28"/>
      <c r="Y13" s="29"/>
      <c r="Z13" s="30"/>
      <c r="AA13" s="31"/>
      <c r="AB13" s="32"/>
      <c r="AC13" s="33"/>
      <c r="AD13" s="34"/>
      <c r="AE13" s="16">
        <f t="shared" si="0"/>
        <v>0</v>
      </c>
    </row>
    <row r="14" spans="1:31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27"/>
      <c r="W14" s="27"/>
      <c r="X14" s="28"/>
      <c r="Y14" s="29"/>
      <c r="Z14" s="30"/>
      <c r="AA14" s="31"/>
      <c r="AB14" s="32"/>
      <c r="AC14" s="33"/>
      <c r="AD14" s="34"/>
      <c r="AE14" s="16">
        <f t="shared" si="0"/>
        <v>0</v>
      </c>
    </row>
    <row r="15" spans="1:31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94"/>
      <c r="W15" s="94"/>
      <c r="X15" s="95"/>
      <c r="Y15" s="96"/>
      <c r="Z15" s="36"/>
      <c r="AA15" s="37">
        <v>2</v>
      </c>
      <c r="AB15" s="97"/>
      <c r="AC15" s="98"/>
      <c r="AD15" s="99"/>
      <c r="AE15" s="16">
        <f t="shared" si="0"/>
        <v>2</v>
      </c>
    </row>
    <row r="16" spans="1:31" s="17" customFormat="1" x14ac:dyDescent="0.25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27">
        <v>1</v>
      </c>
      <c r="W16" s="27"/>
      <c r="X16" s="28"/>
      <c r="Y16" s="29"/>
      <c r="Z16" s="30"/>
      <c r="AA16" s="31"/>
      <c r="AB16" s="32"/>
      <c r="AC16" s="33"/>
      <c r="AD16" s="34"/>
      <c r="AE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27"/>
      <c r="W17" s="27"/>
      <c r="X17" s="28"/>
      <c r="Y17" s="29"/>
      <c r="Z17" s="30"/>
      <c r="AA17" s="31"/>
      <c r="AB17" s="32"/>
      <c r="AC17" s="33"/>
      <c r="AD17" s="34"/>
      <c r="AE17" s="16">
        <f t="shared" si="0"/>
        <v>4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27"/>
      <c r="W18" s="27"/>
      <c r="X18" s="28"/>
      <c r="Y18" s="29"/>
      <c r="Z18" s="30"/>
      <c r="AA18" s="31"/>
      <c r="AB18" s="32"/>
      <c r="AC18" s="33"/>
      <c r="AD18" s="34"/>
      <c r="AE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>
        <v>1</v>
      </c>
      <c r="E19" s="18">
        <v>1</v>
      </c>
      <c r="F19" s="18"/>
      <c r="G19" s="18"/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27"/>
      <c r="W19" s="27"/>
      <c r="X19" s="28"/>
      <c r="Y19" s="29"/>
      <c r="Z19" s="30"/>
      <c r="AA19" s="31"/>
      <c r="AB19" s="32"/>
      <c r="AC19" s="33"/>
      <c r="AD19" s="34"/>
      <c r="AE19" s="16">
        <f t="shared" si="0"/>
        <v>3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42"/>
      <c r="W20" s="42"/>
      <c r="X20" s="60"/>
      <c r="Y20" s="108"/>
      <c r="Z20" s="109"/>
      <c r="AA20" s="110"/>
      <c r="AB20" s="111"/>
      <c r="AC20" s="112"/>
      <c r="AD20" s="81"/>
      <c r="AE20" s="16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42"/>
      <c r="W21" s="42"/>
      <c r="X21" s="60">
        <v>1</v>
      </c>
      <c r="Y21" s="108"/>
      <c r="Z21" s="109"/>
      <c r="AA21" s="110"/>
      <c r="AB21" s="111"/>
      <c r="AC21" s="112"/>
      <c r="AD21" s="81"/>
      <c r="AE21" s="16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42"/>
      <c r="W22" s="42"/>
      <c r="X22" s="60">
        <v>1</v>
      </c>
      <c r="Y22" s="108"/>
      <c r="Z22" s="109"/>
      <c r="AA22" s="110"/>
      <c r="AB22" s="111"/>
      <c r="AC22" s="112"/>
      <c r="AD22" s="81"/>
      <c r="AE22" s="16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42"/>
      <c r="W23" s="42">
        <v>1</v>
      </c>
      <c r="X23" s="60"/>
      <c r="Y23" s="108"/>
      <c r="Z23" s="109"/>
      <c r="AA23" s="110"/>
      <c r="AB23" s="111"/>
      <c r="AC23" s="112"/>
      <c r="AD23" s="81"/>
      <c r="AE23" s="16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27"/>
      <c r="W24" s="27"/>
      <c r="X24" s="28"/>
      <c r="Y24" s="29"/>
      <c r="Z24" s="30"/>
      <c r="AA24" s="31"/>
      <c r="AB24" s="32">
        <v>1</v>
      </c>
      <c r="AC24" s="33">
        <v>1</v>
      </c>
      <c r="AD24" s="34"/>
      <c r="AE24" s="16">
        <f t="shared" si="0"/>
        <v>4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>
        <v>1</v>
      </c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53"/>
      <c r="W25" s="53"/>
      <c r="X25" s="54"/>
      <c r="Y25" s="55"/>
      <c r="Z25" s="56"/>
      <c r="AA25" s="57"/>
      <c r="AB25" s="58"/>
      <c r="AC25" s="59"/>
      <c r="AD25" s="34">
        <v>1</v>
      </c>
      <c r="AE25" s="16">
        <f t="shared" si="0"/>
        <v>5</v>
      </c>
    </row>
    <row r="26" spans="1:32" x14ac:dyDescent="0.25">
      <c r="A26" s="9" t="s">
        <v>10</v>
      </c>
      <c r="B26" s="10">
        <f t="shared" ref="B26:AD26" si="1">SUM(B6:B25)</f>
        <v>0</v>
      </c>
      <c r="C26" s="10">
        <f>SUM(C6:C25)</f>
        <v>1</v>
      </c>
      <c r="D26" s="10">
        <f t="shared" si="1"/>
        <v>2</v>
      </c>
      <c r="E26" s="10">
        <f t="shared" si="1"/>
        <v>4</v>
      </c>
      <c r="F26" s="10">
        <f t="shared" si="1"/>
        <v>2</v>
      </c>
      <c r="G26" s="10">
        <f t="shared" si="1"/>
        <v>2</v>
      </c>
      <c r="H26" s="10">
        <f t="shared" si="1"/>
        <v>2</v>
      </c>
      <c r="I26" s="10">
        <f t="shared" si="1"/>
        <v>4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2</v>
      </c>
      <c r="Y26" s="10">
        <f>SUM(Y6:Y25)</f>
        <v>0</v>
      </c>
      <c r="Z26" s="10">
        <f t="shared" si="1"/>
        <v>0</v>
      </c>
      <c r="AA26" s="10">
        <f t="shared" si="1"/>
        <v>2</v>
      </c>
      <c r="AB26" s="10">
        <f t="shared" si="1"/>
        <v>1</v>
      </c>
      <c r="AC26" s="10">
        <f t="shared" si="1"/>
        <v>1</v>
      </c>
      <c r="AD26" s="10">
        <f t="shared" si="1"/>
        <v>3</v>
      </c>
      <c r="AE26" s="10">
        <f>SUM(AE5:AE25)</f>
        <v>43</v>
      </c>
      <c r="AF26" s="1"/>
    </row>
    <row r="27" spans="1:32" x14ac:dyDescent="0.25">
      <c r="AE27" s="119"/>
    </row>
    <row r="28" spans="1:32" s="1" customFormat="1" x14ac:dyDescent="0.25">
      <c r="A28" s="3" t="s">
        <v>12</v>
      </c>
      <c r="B28" s="1">
        <f>SUM(B26:H26)</f>
        <v>13</v>
      </c>
      <c r="J28"/>
      <c r="AD28" s="2"/>
      <c r="AE28"/>
    </row>
    <row r="29" spans="1:32" s="1" customFormat="1" x14ac:dyDescent="0.25">
      <c r="A29" s="3" t="s">
        <v>26</v>
      </c>
      <c r="B29" s="1">
        <f>SUM(I26:O26)</f>
        <v>8</v>
      </c>
      <c r="J29"/>
      <c r="AD29" s="2"/>
      <c r="AE29"/>
    </row>
    <row r="30" spans="1:32" s="1" customFormat="1" x14ac:dyDescent="0.25">
      <c r="A30" s="3" t="s">
        <v>25</v>
      </c>
      <c r="B30" s="1">
        <f>SUM(P26:T26)</f>
        <v>8</v>
      </c>
      <c r="J30"/>
      <c r="AD30" s="2"/>
      <c r="AE30"/>
    </row>
    <row r="31" spans="1:32" s="1" customFormat="1" x14ac:dyDescent="0.25">
      <c r="A31" s="3" t="s">
        <v>51</v>
      </c>
      <c r="B31" s="1">
        <f>SUM(U26:V26)</f>
        <v>2</v>
      </c>
      <c r="J31"/>
      <c r="AD31" s="2"/>
      <c r="AE31"/>
    </row>
    <row r="32" spans="1:32" s="1" customFormat="1" x14ac:dyDescent="0.25">
      <c r="A32" s="3" t="s">
        <v>54</v>
      </c>
      <c r="B32" s="1">
        <f>X26+Y26</f>
        <v>2</v>
      </c>
      <c r="J32"/>
      <c r="AD32" s="2"/>
      <c r="AE32"/>
    </row>
    <row r="33" spans="1:31" s="1" customFormat="1" x14ac:dyDescent="0.25">
      <c r="A33" s="3" t="s">
        <v>27</v>
      </c>
      <c r="B33" s="1">
        <f>AB26+AC26</f>
        <v>2</v>
      </c>
      <c r="J33"/>
      <c r="AD33" s="2"/>
      <c r="AE33"/>
    </row>
    <row r="34" spans="1:31" s="1" customFormat="1" x14ac:dyDescent="0.25">
      <c r="A34" s="3" t="s">
        <v>24</v>
      </c>
      <c r="B34" s="1">
        <f>W26</f>
        <v>1</v>
      </c>
      <c r="J34"/>
      <c r="AD34" s="2"/>
      <c r="AE34"/>
    </row>
    <row r="35" spans="1:31" s="1" customFormat="1" x14ac:dyDescent="0.25">
      <c r="A35" s="3" t="s">
        <v>50</v>
      </c>
      <c r="B35" s="1">
        <f>SUM(Z26:AA26)</f>
        <v>2</v>
      </c>
      <c r="J35"/>
      <c r="AD35" s="2"/>
      <c r="AE35"/>
    </row>
    <row r="36" spans="1:31" s="1" customFormat="1" x14ac:dyDescent="0.25">
      <c r="A36" s="3" t="s">
        <v>28</v>
      </c>
      <c r="B36" s="1">
        <f>AD26</f>
        <v>3</v>
      </c>
      <c r="J36"/>
      <c r="R36" s="4"/>
      <c r="AD36" s="2"/>
      <c r="AE36"/>
    </row>
    <row r="37" spans="1:31" s="1" customFormat="1" x14ac:dyDescent="0.25">
      <c r="A37" s="3" t="s">
        <v>29</v>
      </c>
      <c r="B37" s="1">
        <f>SUM(B28:B36)</f>
        <v>41</v>
      </c>
      <c r="J37"/>
      <c r="AD37" s="2"/>
      <c r="AE37"/>
    </row>
    <row r="38" spans="1:31" s="1" customFormat="1" x14ac:dyDescent="0.25">
      <c r="J38"/>
      <c r="AD38" s="2"/>
      <c r="AE38"/>
    </row>
    <row r="41" spans="1:31" s="1" customFormat="1" x14ac:dyDescent="0.25">
      <c r="A41"/>
      <c r="J41"/>
      <c r="O41" s="8"/>
      <c r="AD41" s="2"/>
      <c r="AE41"/>
    </row>
    <row r="45" spans="1:31" s="1" customFormat="1" x14ac:dyDescent="0.25">
      <c r="A45"/>
      <c r="J45"/>
      <c r="V45" s="5"/>
      <c r="AD45" s="2"/>
      <c r="AE45"/>
    </row>
    <row r="46" spans="1:31" s="1" customFormat="1" x14ac:dyDescent="0.25">
      <c r="A46"/>
      <c r="J46"/>
      <c r="V46" s="5"/>
      <c r="AD46" s="2"/>
      <c r="AE46"/>
    </row>
    <row r="50" spans="1:31" s="1" customFormat="1" x14ac:dyDescent="0.25">
      <c r="A50" s="7"/>
      <c r="J50"/>
      <c r="AD50" s="2"/>
      <c r="AE50"/>
    </row>
    <row r="64" spans="1:31" s="1" customFormat="1" x14ac:dyDescent="0.25">
      <c r="A64"/>
      <c r="E64" s="4"/>
      <c r="J64"/>
      <c r="AD64" s="2"/>
      <c r="AE64"/>
    </row>
    <row r="65" spans="1:31" s="1" customFormat="1" x14ac:dyDescent="0.25">
      <c r="A65"/>
      <c r="E65" s="6"/>
      <c r="G65" s="5"/>
      <c r="J65"/>
      <c r="AD65" s="2"/>
      <c r="AE65"/>
    </row>
  </sheetData>
  <mergeCells count="11">
    <mergeCell ref="A1:AE1"/>
    <mergeCell ref="A2:A4"/>
    <mergeCell ref="B2:AD2"/>
    <mergeCell ref="AE2:AE4"/>
    <mergeCell ref="B3:H3"/>
    <mergeCell ref="I3:O3"/>
    <mergeCell ref="P3:T3"/>
    <mergeCell ref="X3:Y3"/>
    <mergeCell ref="Z3:AA3"/>
    <mergeCell ref="AB3:AC3"/>
    <mergeCell ref="U3:V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23" sqref="AF23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6" t="s">
        <v>40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</row>
    <row r="2" spans="1:32" ht="21.75" customHeight="1" x14ac:dyDescent="0.25">
      <c r="A2" s="247" t="s">
        <v>32</v>
      </c>
      <c r="B2" s="249" t="s">
        <v>31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7"/>
      <c r="AF2" s="249" t="s">
        <v>10</v>
      </c>
    </row>
    <row r="3" spans="1:32" ht="28.5" customHeight="1" x14ac:dyDescent="0.25">
      <c r="A3" s="248"/>
      <c r="B3" s="250" t="s">
        <v>12</v>
      </c>
      <c r="C3" s="250"/>
      <c r="D3" s="250"/>
      <c r="E3" s="250"/>
      <c r="F3" s="250"/>
      <c r="G3" s="250"/>
      <c r="H3" s="250"/>
      <c r="I3" s="250" t="s">
        <v>26</v>
      </c>
      <c r="J3" s="250"/>
      <c r="K3" s="250"/>
      <c r="L3" s="250"/>
      <c r="M3" s="250"/>
      <c r="N3" s="250"/>
      <c r="O3" s="250"/>
      <c r="P3" s="250" t="s">
        <v>25</v>
      </c>
      <c r="Q3" s="250"/>
      <c r="R3" s="250"/>
      <c r="S3" s="250"/>
      <c r="T3" s="250"/>
      <c r="U3" s="251" t="s">
        <v>33</v>
      </c>
      <c r="V3" s="255"/>
      <c r="W3" s="254"/>
      <c r="X3" s="63" t="s">
        <v>24</v>
      </c>
      <c r="Y3" s="251" t="s">
        <v>52</v>
      </c>
      <c r="Z3" s="252"/>
      <c r="AA3" s="253" t="s">
        <v>49</v>
      </c>
      <c r="AB3" s="252"/>
      <c r="AC3" s="253" t="s">
        <v>22</v>
      </c>
      <c r="AD3" s="252"/>
      <c r="AE3" s="11" t="s">
        <v>34</v>
      </c>
      <c r="AF3" s="249"/>
    </row>
    <row r="4" spans="1:32" x14ac:dyDescent="0.25">
      <c r="A4" s="248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9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5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4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5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58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58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B5" sqref="B5:AE25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6" t="s">
        <v>40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</row>
    <row r="2" spans="1:32" ht="21.75" customHeight="1" x14ac:dyDescent="0.25">
      <c r="A2" s="247" t="s">
        <v>32</v>
      </c>
      <c r="B2" s="249" t="s">
        <v>31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7"/>
      <c r="AF2" s="249" t="s">
        <v>10</v>
      </c>
    </row>
    <row r="3" spans="1:32" ht="28.5" customHeight="1" x14ac:dyDescent="0.25">
      <c r="A3" s="248"/>
      <c r="B3" s="250" t="s">
        <v>12</v>
      </c>
      <c r="C3" s="250"/>
      <c r="D3" s="250"/>
      <c r="E3" s="250"/>
      <c r="F3" s="250"/>
      <c r="G3" s="250"/>
      <c r="H3" s="250"/>
      <c r="I3" s="250" t="s">
        <v>26</v>
      </c>
      <c r="J3" s="250"/>
      <c r="K3" s="250"/>
      <c r="L3" s="250"/>
      <c r="M3" s="250"/>
      <c r="N3" s="250"/>
      <c r="O3" s="250"/>
      <c r="P3" s="250" t="s">
        <v>25</v>
      </c>
      <c r="Q3" s="250"/>
      <c r="R3" s="250"/>
      <c r="S3" s="250"/>
      <c r="T3" s="250"/>
      <c r="U3" s="251" t="s">
        <v>33</v>
      </c>
      <c r="V3" s="255"/>
      <c r="W3" s="254"/>
      <c r="X3" s="120" t="s">
        <v>24</v>
      </c>
      <c r="Y3" s="251" t="s">
        <v>52</v>
      </c>
      <c r="Z3" s="252"/>
      <c r="AA3" s="253" t="s">
        <v>49</v>
      </c>
      <c r="AB3" s="252"/>
      <c r="AC3" s="253" t="s">
        <v>22</v>
      </c>
      <c r="AD3" s="252"/>
      <c r="AE3" s="11" t="s">
        <v>34</v>
      </c>
      <c r="AF3" s="249"/>
    </row>
    <row r="4" spans="1:32" x14ac:dyDescent="0.25">
      <c r="A4" s="248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9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3"/>
      <c r="C25" s="43"/>
      <c r="D25" s="43"/>
      <c r="E25" s="43"/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3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55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16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10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0" zoomScale="70" zoomScaleNormal="70" workbookViewId="0">
      <selection activeCell="AH20" sqref="AH2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6" t="s">
        <v>40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</row>
    <row r="2" spans="1:32" ht="21.75" customHeight="1" x14ac:dyDescent="0.25">
      <c r="A2" s="247" t="s">
        <v>32</v>
      </c>
      <c r="B2" s="249" t="s">
        <v>31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7"/>
      <c r="AF2" s="249" t="s">
        <v>10</v>
      </c>
    </row>
    <row r="3" spans="1:32" ht="28.5" customHeight="1" x14ac:dyDescent="0.25">
      <c r="A3" s="248"/>
      <c r="B3" s="250" t="s">
        <v>12</v>
      </c>
      <c r="C3" s="250"/>
      <c r="D3" s="250"/>
      <c r="E3" s="250"/>
      <c r="F3" s="250"/>
      <c r="G3" s="250"/>
      <c r="H3" s="250"/>
      <c r="I3" s="250" t="s">
        <v>26</v>
      </c>
      <c r="J3" s="250"/>
      <c r="K3" s="250"/>
      <c r="L3" s="250"/>
      <c r="M3" s="250"/>
      <c r="N3" s="250"/>
      <c r="O3" s="250"/>
      <c r="P3" s="250" t="s">
        <v>25</v>
      </c>
      <c r="Q3" s="250"/>
      <c r="R3" s="250"/>
      <c r="S3" s="250"/>
      <c r="T3" s="250"/>
      <c r="U3" s="251" t="s">
        <v>33</v>
      </c>
      <c r="V3" s="255"/>
      <c r="W3" s="254"/>
      <c r="X3" s="121" t="s">
        <v>24</v>
      </c>
      <c r="Y3" s="251" t="s">
        <v>52</v>
      </c>
      <c r="Z3" s="252"/>
      <c r="AA3" s="253" t="s">
        <v>49</v>
      </c>
      <c r="AB3" s="252"/>
      <c r="AC3" s="253" t="s">
        <v>22</v>
      </c>
      <c r="AD3" s="252"/>
      <c r="AE3" s="11" t="s">
        <v>34</v>
      </c>
      <c r="AF3" s="249"/>
    </row>
    <row r="4" spans="1:32" x14ac:dyDescent="0.25">
      <c r="A4" s="248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9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5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4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61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17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61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6" sqref="A6:XFD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6" t="s">
        <v>40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</row>
    <row r="2" spans="1:32" ht="21.75" customHeight="1" x14ac:dyDescent="0.25">
      <c r="A2" s="247" t="s">
        <v>32</v>
      </c>
      <c r="B2" s="249" t="s">
        <v>31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7"/>
      <c r="AF2" s="249" t="s">
        <v>10</v>
      </c>
    </row>
    <row r="3" spans="1:32" ht="28.5" customHeight="1" x14ac:dyDescent="0.25">
      <c r="A3" s="248"/>
      <c r="B3" s="250" t="s">
        <v>12</v>
      </c>
      <c r="C3" s="250"/>
      <c r="D3" s="250"/>
      <c r="E3" s="250"/>
      <c r="F3" s="250"/>
      <c r="G3" s="250"/>
      <c r="H3" s="250"/>
      <c r="I3" s="250" t="s">
        <v>26</v>
      </c>
      <c r="J3" s="250"/>
      <c r="K3" s="250"/>
      <c r="L3" s="250"/>
      <c r="M3" s="250"/>
      <c r="N3" s="250"/>
      <c r="O3" s="250"/>
      <c r="P3" s="250" t="s">
        <v>25</v>
      </c>
      <c r="Q3" s="250"/>
      <c r="R3" s="250"/>
      <c r="S3" s="250"/>
      <c r="T3" s="250"/>
      <c r="U3" s="251" t="s">
        <v>33</v>
      </c>
      <c r="V3" s="255"/>
      <c r="W3" s="254"/>
      <c r="X3" s="122" t="s">
        <v>24</v>
      </c>
      <c r="Y3" s="251" t="s">
        <v>52</v>
      </c>
      <c r="Z3" s="252"/>
      <c r="AA3" s="253" t="s">
        <v>49</v>
      </c>
      <c r="AB3" s="252"/>
      <c r="AC3" s="253" t="s">
        <v>22</v>
      </c>
      <c r="AD3" s="252"/>
      <c r="AE3" s="11" t="s">
        <v>34</v>
      </c>
      <c r="AF3" s="249"/>
    </row>
    <row r="4" spans="1:32" x14ac:dyDescent="0.25">
      <c r="A4" s="248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9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6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7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1</v>
      </c>
      <c r="AC15" s="97"/>
      <c r="AD15" s="98"/>
      <c r="AE15" s="99"/>
      <c r="AF15" s="16">
        <f t="shared" si="0"/>
        <v>2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4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13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60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13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60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G32" sqref="AG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6" t="s">
        <v>40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</row>
    <row r="2" spans="1:32" ht="21.75" customHeight="1" x14ac:dyDescent="0.25">
      <c r="A2" s="247" t="s">
        <v>32</v>
      </c>
      <c r="B2" s="249" t="s">
        <v>31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7"/>
      <c r="AF2" s="249" t="s">
        <v>10</v>
      </c>
    </row>
    <row r="3" spans="1:32" ht="28.5" customHeight="1" x14ac:dyDescent="0.25">
      <c r="A3" s="248"/>
      <c r="B3" s="250" t="s">
        <v>12</v>
      </c>
      <c r="C3" s="250"/>
      <c r="D3" s="250"/>
      <c r="E3" s="250"/>
      <c r="F3" s="250"/>
      <c r="G3" s="250"/>
      <c r="H3" s="250"/>
      <c r="I3" s="250" t="s">
        <v>26</v>
      </c>
      <c r="J3" s="250"/>
      <c r="K3" s="250"/>
      <c r="L3" s="250"/>
      <c r="M3" s="250"/>
      <c r="N3" s="250"/>
      <c r="O3" s="250"/>
      <c r="P3" s="250" t="s">
        <v>25</v>
      </c>
      <c r="Q3" s="250"/>
      <c r="R3" s="250"/>
      <c r="S3" s="250"/>
      <c r="T3" s="250"/>
      <c r="U3" s="251" t="s">
        <v>33</v>
      </c>
      <c r="V3" s="255"/>
      <c r="W3" s="254"/>
      <c r="X3" s="123" t="s">
        <v>24</v>
      </c>
      <c r="Y3" s="251" t="s">
        <v>52</v>
      </c>
      <c r="Z3" s="252"/>
      <c r="AA3" s="253" t="s">
        <v>49</v>
      </c>
      <c r="AB3" s="252"/>
      <c r="AC3" s="253" t="s">
        <v>22</v>
      </c>
      <c r="AD3" s="252"/>
      <c r="AE3" s="11" t="s">
        <v>34</v>
      </c>
      <c r="AF3" s="249"/>
    </row>
    <row r="4" spans="1:32" x14ac:dyDescent="0.25">
      <c r="A4" s="248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9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3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5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2</v>
      </c>
      <c r="F11" s="18">
        <v>2</v>
      </c>
      <c r="G11" s="18">
        <v>2</v>
      </c>
      <c r="H11" s="35"/>
      <c r="I11" s="19">
        <v>1</v>
      </c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1</v>
      </c>
      <c r="AC15" s="97"/>
      <c r="AD15" s="98"/>
      <c r="AE15" s="99"/>
      <c r="AF15" s="16">
        <f t="shared" si="0"/>
        <v>2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5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7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5</v>
      </c>
      <c r="F26" s="10">
        <f t="shared" si="1"/>
        <v>4</v>
      </c>
      <c r="G26" s="10">
        <f t="shared" si="1"/>
        <v>5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57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19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9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7" zoomScale="70" zoomScaleNormal="70" workbookViewId="0">
      <selection activeCell="AE32" sqref="AE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6" t="s">
        <v>40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</row>
    <row r="2" spans="1:32" ht="21.75" customHeight="1" x14ac:dyDescent="0.25">
      <c r="A2" s="247" t="s">
        <v>32</v>
      </c>
      <c r="B2" s="249" t="s">
        <v>31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7"/>
      <c r="AF2" s="249" t="s">
        <v>10</v>
      </c>
    </row>
    <row r="3" spans="1:32" ht="28.5" customHeight="1" x14ac:dyDescent="0.25">
      <c r="A3" s="248"/>
      <c r="B3" s="250" t="s">
        <v>12</v>
      </c>
      <c r="C3" s="250"/>
      <c r="D3" s="250"/>
      <c r="E3" s="250"/>
      <c r="F3" s="250"/>
      <c r="G3" s="250"/>
      <c r="H3" s="250"/>
      <c r="I3" s="250" t="s">
        <v>26</v>
      </c>
      <c r="J3" s="250"/>
      <c r="K3" s="250"/>
      <c r="L3" s="250"/>
      <c r="M3" s="250"/>
      <c r="N3" s="250"/>
      <c r="O3" s="250"/>
      <c r="P3" s="250" t="s">
        <v>25</v>
      </c>
      <c r="Q3" s="250"/>
      <c r="R3" s="250"/>
      <c r="S3" s="250"/>
      <c r="T3" s="250"/>
      <c r="U3" s="251" t="s">
        <v>33</v>
      </c>
      <c r="V3" s="255"/>
      <c r="W3" s="254"/>
      <c r="X3" s="124" t="s">
        <v>24</v>
      </c>
      <c r="Y3" s="251" t="s">
        <v>52</v>
      </c>
      <c r="Z3" s="252"/>
      <c r="AA3" s="253" t="s">
        <v>49</v>
      </c>
      <c r="AB3" s="252"/>
      <c r="AC3" s="253" t="s">
        <v>22</v>
      </c>
      <c r="AD3" s="252"/>
      <c r="AE3" s="11" t="s">
        <v>34</v>
      </c>
      <c r="AF3" s="249"/>
    </row>
    <row r="4" spans="1:32" x14ac:dyDescent="0.25">
      <c r="A4" s="248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9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4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4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3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/>
      <c r="AF9" s="16">
        <f t="shared" si="0"/>
        <v>5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2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146"/>
      <c r="C11" s="147"/>
      <c r="D11" s="147"/>
      <c r="E11" s="147">
        <v>2</v>
      </c>
      <c r="F11" s="147">
        <v>1</v>
      </c>
      <c r="G11" s="147">
        <v>2</v>
      </c>
      <c r="H11" s="149"/>
      <c r="I11" s="167">
        <v>1</v>
      </c>
      <c r="J11" s="168"/>
      <c r="K11" s="169"/>
      <c r="L11" s="169"/>
      <c r="M11" s="169"/>
      <c r="N11" s="169"/>
      <c r="O11" s="170"/>
      <c r="P11" s="171"/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7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>
        <v>1</v>
      </c>
      <c r="Q12" s="155"/>
      <c r="R12" s="156"/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>
        <v>1</v>
      </c>
      <c r="AC15" s="198"/>
      <c r="AD15" s="199"/>
      <c r="AE15" s="200"/>
      <c r="AF15" s="16">
        <f t="shared" si="0"/>
        <v>2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>
        <v>1</v>
      </c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4</v>
      </c>
    </row>
    <row r="17" spans="1:32" s="17" customFormat="1" x14ac:dyDescent="0.25">
      <c r="A17" s="14" t="s">
        <v>3</v>
      </c>
      <c r="B17" s="146"/>
      <c r="C17" s="147">
        <v>1</v>
      </c>
      <c r="D17" s="148"/>
      <c r="E17" s="147">
        <v>1</v>
      </c>
      <c r="F17" s="147"/>
      <c r="G17" s="147"/>
      <c r="H17" s="149"/>
      <c r="I17" s="167"/>
      <c r="J17" s="169"/>
      <c r="K17" s="152"/>
      <c r="L17" s="169"/>
      <c r="M17" s="169"/>
      <c r="N17" s="169"/>
      <c r="O17" s="170"/>
      <c r="P17" s="171">
        <v>5</v>
      </c>
      <c r="Q17" s="173"/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65"/>
      <c r="AF17" s="16">
        <f t="shared" si="0"/>
        <v>7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>
        <v>1</v>
      </c>
      <c r="Z21" s="214"/>
      <c r="AA21" s="215"/>
      <c r="AB21" s="216"/>
      <c r="AC21" s="217"/>
      <c r="AD21" s="218"/>
      <c r="AE21" s="145"/>
      <c r="AF21" s="40">
        <f t="shared" si="0"/>
        <v>1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>
        <v>1</v>
      </c>
      <c r="Z22" s="214"/>
      <c r="AA22" s="215"/>
      <c r="AB22" s="216"/>
      <c r="AC22" s="217"/>
      <c r="AD22" s="218"/>
      <c r="AE22" s="145"/>
      <c r="AF22" s="40">
        <f t="shared" si="0"/>
        <v>1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>
        <v>1</v>
      </c>
      <c r="Y23" s="213"/>
      <c r="Z23" s="214"/>
      <c r="AA23" s="215"/>
      <c r="AB23" s="216"/>
      <c r="AC23" s="217"/>
      <c r="AD23" s="218"/>
      <c r="AE23" s="145"/>
      <c r="AF23" s="40">
        <f t="shared" si="0"/>
        <v>1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1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4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5</v>
      </c>
      <c r="F26" s="10">
        <f t="shared" si="1"/>
        <v>3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55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17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9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24" zoomScale="70" zoomScaleNormal="70" workbookViewId="0">
      <selection activeCell="N22" sqref="N2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6" t="s">
        <v>40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</row>
    <row r="2" spans="1:32" ht="21.75" customHeight="1" x14ac:dyDescent="0.25">
      <c r="A2" s="247" t="s">
        <v>32</v>
      </c>
      <c r="B2" s="249" t="s">
        <v>31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7"/>
      <c r="AF2" s="249" t="s">
        <v>10</v>
      </c>
    </row>
    <row r="3" spans="1:32" ht="28.5" customHeight="1" x14ac:dyDescent="0.25">
      <c r="A3" s="248"/>
      <c r="B3" s="250" t="s">
        <v>12</v>
      </c>
      <c r="C3" s="250"/>
      <c r="D3" s="250"/>
      <c r="E3" s="250"/>
      <c r="F3" s="250"/>
      <c r="G3" s="250"/>
      <c r="H3" s="250"/>
      <c r="I3" s="250" t="s">
        <v>26</v>
      </c>
      <c r="J3" s="250"/>
      <c r="K3" s="250"/>
      <c r="L3" s="250"/>
      <c r="M3" s="250"/>
      <c r="N3" s="250"/>
      <c r="O3" s="250"/>
      <c r="P3" s="250" t="s">
        <v>25</v>
      </c>
      <c r="Q3" s="250"/>
      <c r="R3" s="250"/>
      <c r="S3" s="250"/>
      <c r="T3" s="250"/>
      <c r="U3" s="251" t="s">
        <v>33</v>
      </c>
      <c r="V3" s="255"/>
      <c r="W3" s="254"/>
      <c r="X3" s="125" t="s">
        <v>24</v>
      </c>
      <c r="Y3" s="251" t="s">
        <v>52</v>
      </c>
      <c r="Z3" s="252"/>
      <c r="AA3" s="253" t="s">
        <v>49</v>
      </c>
      <c r="AB3" s="252"/>
      <c r="AC3" s="253" t="s">
        <v>22</v>
      </c>
      <c r="AD3" s="252"/>
      <c r="AE3" s="11" t="s">
        <v>34</v>
      </c>
      <c r="AF3" s="249"/>
    </row>
    <row r="4" spans="1:32" x14ac:dyDescent="0.25">
      <c r="A4" s="248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37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9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3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3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4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>
        <v>1</v>
      </c>
      <c r="AF9" s="16">
        <f t="shared" si="0"/>
        <v>7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1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2</v>
      </c>
      <c r="AF10" s="16">
        <f t="shared" si="0"/>
        <v>4</v>
      </c>
    </row>
    <row r="11" spans="1:32" s="17" customFormat="1" x14ac:dyDescent="0.25">
      <c r="A11" s="14" t="s">
        <v>1</v>
      </c>
      <c r="B11" s="146"/>
      <c r="C11" s="147"/>
      <c r="D11" s="147">
        <v>1</v>
      </c>
      <c r="E11" s="147">
        <v>2</v>
      </c>
      <c r="F11" s="147"/>
      <c r="G11" s="147">
        <v>2</v>
      </c>
      <c r="H11" s="149">
        <v>1</v>
      </c>
      <c r="I11" s="167">
        <v>2</v>
      </c>
      <c r="J11" s="168"/>
      <c r="K11" s="169"/>
      <c r="L11" s="169"/>
      <c r="M11" s="169"/>
      <c r="N11" s="169"/>
      <c r="O11" s="170"/>
      <c r="P11" s="171"/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9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/>
      <c r="Q12" s="155"/>
      <c r="R12" s="174">
        <v>1</v>
      </c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/>
      <c r="AC15" s="198"/>
      <c r="AD15" s="199"/>
      <c r="AE15" s="200"/>
      <c r="AF15" s="16">
        <f t="shared" si="0"/>
        <v>1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/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3</v>
      </c>
    </row>
    <row r="17" spans="1:32" s="17" customFormat="1" x14ac:dyDescent="0.25">
      <c r="A17" s="14" t="s">
        <v>3</v>
      </c>
      <c r="B17" s="146"/>
      <c r="C17" s="147"/>
      <c r="D17" s="148">
        <v>1</v>
      </c>
      <c r="E17" s="147"/>
      <c r="F17" s="147"/>
      <c r="G17" s="147">
        <v>1</v>
      </c>
      <c r="H17" s="149"/>
      <c r="I17" s="167"/>
      <c r="J17" s="169"/>
      <c r="K17" s="152"/>
      <c r="L17" s="169"/>
      <c r="M17" s="169"/>
      <c r="N17" s="169"/>
      <c r="O17" s="170"/>
      <c r="P17" s="171">
        <v>4</v>
      </c>
      <c r="Q17" s="173">
        <v>1</v>
      </c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72">
        <v>1</v>
      </c>
      <c r="AF17" s="16">
        <f t="shared" si="0"/>
        <v>8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>
        <v>1</v>
      </c>
      <c r="Z21" s="214"/>
      <c r="AA21" s="215"/>
      <c r="AB21" s="216"/>
      <c r="AC21" s="217"/>
      <c r="AD21" s="218"/>
      <c r="AE21" s="145"/>
      <c r="AF21" s="40">
        <f t="shared" si="0"/>
        <v>1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>
        <v>1</v>
      </c>
      <c r="Z22" s="214"/>
      <c r="AA22" s="215"/>
      <c r="AB22" s="216"/>
      <c r="AC22" s="217"/>
      <c r="AD22" s="218"/>
      <c r="AE22" s="145"/>
      <c r="AF22" s="40">
        <f t="shared" si="0"/>
        <v>1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>
        <v>1</v>
      </c>
      <c r="Y23" s="213"/>
      <c r="Z23" s="214"/>
      <c r="AA23" s="215"/>
      <c r="AB23" s="216"/>
      <c r="AC23" s="217"/>
      <c r="AD23" s="218"/>
      <c r="AE23" s="145"/>
      <c r="AF23" s="40">
        <f t="shared" si="0"/>
        <v>1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2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10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1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0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56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10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56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9" zoomScale="70" zoomScaleNormal="70" workbookViewId="0">
      <selection activeCell="AF33" sqref="AF33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6" t="s">
        <v>40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</row>
    <row r="2" spans="1:32" ht="21.75" customHeight="1" x14ac:dyDescent="0.25">
      <c r="A2" s="247" t="s">
        <v>32</v>
      </c>
      <c r="B2" s="249" t="s">
        <v>31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7"/>
      <c r="AF2" s="249" t="s">
        <v>10</v>
      </c>
    </row>
    <row r="3" spans="1:32" ht="28.5" customHeight="1" x14ac:dyDescent="0.25">
      <c r="A3" s="248"/>
      <c r="B3" s="250" t="s">
        <v>12</v>
      </c>
      <c r="C3" s="250"/>
      <c r="D3" s="250"/>
      <c r="E3" s="250"/>
      <c r="F3" s="250"/>
      <c r="G3" s="250"/>
      <c r="H3" s="250"/>
      <c r="I3" s="250" t="s">
        <v>26</v>
      </c>
      <c r="J3" s="250"/>
      <c r="K3" s="250"/>
      <c r="L3" s="250"/>
      <c r="M3" s="250"/>
      <c r="N3" s="250"/>
      <c r="O3" s="250"/>
      <c r="P3" s="250" t="s">
        <v>25</v>
      </c>
      <c r="Q3" s="250"/>
      <c r="R3" s="250"/>
      <c r="S3" s="250"/>
      <c r="T3" s="250"/>
      <c r="U3" s="251" t="s">
        <v>33</v>
      </c>
      <c r="V3" s="255"/>
      <c r="W3" s="254"/>
      <c r="X3" s="242" t="s">
        <v>24</v>
      </c>
      <c r="Y3" s="251" t="s">
        <v>52</v>
      </c>
      <c r="Z3" s="252"/>
      <c r="AA3" s="253" t="s">
        <v>49</v>
      </c>
      <c r="AB3" s="252"/>
      <c r="AC3" s="253" t="s">
        <v>22</v>
      </c>
      <c r="AD3" s="252"/>
      <c r="AE3" s="11" t="s">
        <v>34</v>
      </c>
      <c r="AF3" s="249"/>
    </row>
    <row r="4" spans="1:32" x14ac:dyDescent="0.25">
      <c r="A4" s="248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37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9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3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3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3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>
        <v>1</v>
      </c>
      <c r="AF9" s="16">
        <f t="shared" si="0"/>
        <v>6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1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2</v>
      </c>
      <c r="AF10" s="16">
        <f t="shared" si="0"/>
        <v>4</v>
      </c>
    </row>
    <row r="11" spans="1:32" s="17" customFormat="1" x14ac:dyDescent="0.25">
      <c r="A11" s="14" t="s">
        <v>1</v>
      </c>
      <c r="B11" s="146"/>
      <c r="C11" s="147"/>
      <c r="D11" s="147">
        <v>1</v>
      </c>
      <c r="E11" s="147">
        <v>2</v>
      </c>
      <c r="F11" s="147"/>
      <c r="G11" s="147">
        <v>2</v>
      </c>
      <c r="H11" s="149">
        <v>1</v>
      </c>
      <c r="I11" s="167">
        <v>2</v>
      </c>
      <c r="J11" s="168"/>
      <c r="K11" s="169"/>
      <c r="L11" s="169"/>
      <c r="M11" s="169"/>
      <c r="N11" s="169"/>
      <c r="O11" s="170"/>
      <c r="P11" s="171">
        <v>2</v>
      </c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11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/>
      <c r="Q12" s="155"/>
      <c r="R12" s="174">
        <v>1</v>
      </c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/>
      <c r="AC15" s="198"/>
      <c r="AD15" s="199"/>
      <c r="AE15" s="200"/>
      <c r="AF15" s="16">
        <f t="shared" si="0"/>
        <v>1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/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3</v>
      </c>
    </row>
    <row r="17" spans="1:32" s="17" customFormat="1" x14ac:dyDescent="0.25">
      <c r="A17" s="14" t="s">
        <v>3</v>
      </c>
      <c r="B17" s="146"/>
      <c r="C17" s="147"/>
      <c r="D17" s="148">
        <v>1</v>
      </c>
      <c r="E17" s="147"/>
      <c r="F17" s="147"/>
      <c r="G17" s="147">
        <v>1</v>
      </c>
      <c r="H17" s="149"/>
      <c r="I17" s="167"/>
      <c r="J17" s="169"/>
      <c r="K17" s="152"/>
      <c r="L17" s="169"/>
      <c r="M17" s="169"/>
      <c r="N17" s="169"/>
      <c r="O17" s="170"/>
      <c r="P17" s="171">
        <v>4</v>
      </c>
      <c r="Q17" s="173">
        <v>1</v>
      </c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72">
        <v>1</v>
      </c>
      <c r="AF17" s="16">
        <f t="shared" si="0"/>
        <v>8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>
        <v>1</v>
      </c>
      <c r="Z21" s="214"/>
      <c r="AA21" s="215"/>
      <c r="AB21" s="216"/>
      <c r="AC21" s="217"/>
      <c r="AD21" s="218"/>
      <c r="AE21" s="145"/>
      <c r="AF21" s="40">
        <f t="shared" si="0"/>
        <v>1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>
        <v>1</v>
      </c>
      <c r="Z22" s="214"/>
      <c r="AA22" s="215"/>
      <c r="AB22" s="216"/>
      <c r="AC22" s="217"/>
      <c r="AD22" s="218"/>
      <c r="AE22" s="145"/>
      <c r="AF22" s="40">
        <f t="shared" si="0"/>
        <v>1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>
        <v>1</v>
      </c>
      <c r="Y23" s="213"/>
      <c r="Z23" s="214"/>
      <c r="AA23" s="215"/>
      <c r="AB23" s="216"/>
      <c r="AC23" s="217"/>
      <c r="AD23" s="218"/>
      <c r="AE23" s="145"/>
      <c r="AF23" s="40">
        <f t="shared" si="0"/>
        <v>1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2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10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1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0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57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11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0" zoomScale="70" zoomScaleNormal="70" workbookViewId="0">
      <selection activeCell="AE34" sqref="AE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6" t="s">
        <v>40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</row>
    <row r="2" spans="1:32" ht="21.75" customHeight="1" x14ac:dyDescent="0.25">
      <c r="A2" s="247" t="s">
        <v>32</v>
      </c>
      <c r="B2" s="249" t="s">
        <v>31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7"/>
      <c r="AF2" s="249" t="s">
        <v>10</v>
      </c>
    </row>
    <row r="3" spans="1:32" ht="28.5" customHeight="1" x14ac:dyDescent="0.25">
      <c r="A3" s="248"/>
      <c r="B3" s="250" t="s">
        <v>12</v>
      </c>
      <c r="C3" s="250"/>
      <c r="D3" s="250"/>
      <c r="E3" s="250"/>
      <c r="F3" s="250"/>
      <c r="G3" s="250"/>
      <c r="H3" s="250"/>
      <c r="I3" s="250" t="s">
        <v>26</v>
      </c>
      <c r="J3" s="250"/>
      <c r="K3" s="250"/>
      <c r="L3" s="250"/>
      <c r="M3" s="250"/>
      <c r="N3" s="250"/>
      <c r="O3" s="250"/>
      <c r="P3" s="250" t="s">
        <v>25</v>
      </c>
      <c r="Q3" s="250"/>
      <c r="R3" s="250"/>
      <c r="S3" s="250"/>
      <c r="T3" s="250"/>
      <c r="U3" s="251" t="s">
        <v>33</v>
      </c>
      <c r="V3" s="255"/>
      <c r="W3" s="254"/>
      <c r="X3" s="243" t="s">
        <v>24</v>
      </c>
      <c r="Y3" s="251" t="s">
        <v>52</v>
      </c>
      <c r="Z3" s="252"/>
      <c r="AA3" s="253" t="s">
        <v>49</v>
      </c>
      <c r="AB3" s="252"/>
      <c r="AC3" s="253" t="s">
        <v>22</v>
      </c>
      <c r="AD3" s="252"/>
      <c r="AE3" s="11" t="s">
        <v>34</v>
      </c>
      <c r="AF3" s="249"/>
    </row>
    <row r="4" spans="1:32" x14ac:dyDescent="0.25">
      <c r="A4" s="248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37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9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2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2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2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>
        <v>1</v>
      </c>
      <c r="AF9" s="16">
        <f t="shared" si="0"/>
        <v>5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1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2</v>
      </c>
      <c r="AF10" s="16">
        <f t="shared" si="0"/>
        <v>4</v>
      </c>
    </row>
    <row r="11" spans="1:32" s="17" customFormat="1" x14ac:dyDescent="0.25">
      <c r="A11" s="14" t="s">
        <v>1</v>
      </c>
      <c r="B11" s="146"/>
      <c r="C11" s="147"/>
      <c r="D11" s="147">
        <v>1</v>
      </c>
      <c r="E11" s="147">
        <v>2</v>
      </c>
      <c r="F11" s="147"/>
      <c r="G11" s="147">
        <v>2</v>
      </c>
      <c r="H11" s="149">
        <v>1</v>
      </c>
      <c r="I11" s="167">
        <v>2</v>
      </c>
      <c r="J11" s="168"/>
      <c r="K11" s="169"/>
      <c r="L11" s="169"/>
      <c r="M11" s="169"/>
      <c r="N11" s="169"/>
      <c r="O11" s="170"/>
      <c r="P11" s="171">
        <v>2</v>
      </c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11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/>
      <c r="Q12" s="155"/>
      <c r="R12" s="174">
        <v>1</v>
      </c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/>
      <c r="AC15" s="198"/>
      <c r="AD15" s="199"/>
      <c r="AE15" s="200"/>
      <c r="AF15" s="16">
        <f t="shared" si="0"/>
        <v>1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/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3</v>
      </c>
    </row>
    <row r="17" spans="1:32" s="17" customFormat="1" x14ac:dyDescent="0.25">
      <c r="A17" s="14" t="s">
        <v>3</v>
      </c>
      <c r="B17" s="146"/>
      <c r="C17" s="147"/>
      <c r="D17" s="148">
        <v>1</v>
      </c>
      <c r="E17" s="147"/>
      <c r="F17" s="147"/>
      <c r="G17" s="147">
        <v>1</v>
      </c>
      <c r="H17" s="149"/>
      <c r="I17" s="167"/>
      <c r="J17" s="169"/>
      <c r="K17" s="152"/>
      <c r="L17" s="169"/>
      <c r="M17" s="169"/>
      <c r="N17" s="169"/>
      <c r="O17" s="170"/>
      <c r="P17" s="171">
        <v>4</v>
      </c>
      <c r="Q17" s="173">
        <v>1</v>
      </c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72">
        <v>1</v>
      </c>
      <c r="AF17" s="16">
        <f t="shared" si="0"/>
        <v>8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/>
      <c r="Z21" s="214"/>
      <c r="AA21" s="215"/>
      <c r="AB21" s="216"/>
      <c r="AC21" s="217"/>
      <c r="AD21" s="218"/>
      <c r="AE21" s="145"/>
      <c r="AF21" s="40">
        <f t="shared" si="0"/>
        <v>0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>
        <v>1</v>
      </c>
      <c r="Z22" s="214"/>
      <c r="AA22" s="215"/>
      <c r="AB22" s="216"/>
      <c r="AC22" s="217"/>
      <c r="AD22" s="218"/>
      <c r="AE22" s="145"/>
      <c r="AF22" s="40">
        <f t="shared" si="0"/>
        <v>1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>
        <v>1</v>
      </c>
      <c r="Y23" s="213"/>
      <c r="Z23" s="214"/>
      <c r="AA23" s="215"/>
      <c r="AB23" s="216"/>
      <c r="AC23" s="217"/>
      <c r="AD23" s="218"/>
      <c r="AE23" s="145"/>
      <c r="AF23" s="40">
        <f t="shared" si="0"/>
        <v>1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2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1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0</v>
      </c>
      <c r="X26" s="10">
        <f t="shared" si="1"/>
        <v>1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54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10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G34" sqref="AG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6" t="s">
        <v>40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</row>
    <row r="2" spans="1:32" ht="21.75" customHeight="1" x14ac:dyDescent="0.25">
      <c r="A2" s="247" t="s">
        <v>32</v>
      </c>
      <c r="B2" s="249" t="s">
        <v>31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7"/>
      <c r="AF2" s="249" t="s">
        <v>10</v>
      </c>
    </row>
    <row r="3" spans="1:32" ht="28.5" customHeight="1" x14ac:dyDescent="0.25">
      <c r="A3" s="248"/>
      <c r="B3" s="250" t="s">
        <v>12</v>
      </c>
      <c r="C3" s="250"/>
      <c r="D3" s="250"/>
      <c r="E3" s="250"/>
      <c r="F3" s="250"/>
      <c r="G3" s="250"/>
      <c r="H3" s="250"/>
      <c r="I3" s="250" t="s">
        <v>26</v>
      </c>
      <c r="J3" s="250"/>
      <c r="K3" s="250"/>
      <c r="L3" s="250"/>
      <c r="M3" s="250"/>
      <c r="N3" s="250"/>
      <c r="O3" s="250"/>
      <c r="P3" s="250" t="s">
        <v>25</v>
      </c>
      <c r="Q3" s="250"/>
      <c r="R3" s="250"/>
      <c r="S3" s="250"/>
      <c r="T3" s="250"/>
      <c r="U3" s="251" t="s">
        <v>33</v>
      </c>
      <c r="V3" s="255"/>
      <c r="W3" s="254"/>
      <c r="X3" s="244" t="s">
        <v>24</v>
      </c>
      <c r="Y3" s="251" t="s">
        <v>52</v>
      </c>
      <c r="Z3" s="252"/>
      <c r="AA3" s="253" t="s">
        <v>49</v>
      </c>
      <c r="AB3" s="252"/>
      <c r="AC3" s="253" t="s">
        <v>22</v>
      </c>
      <c r="AD3" s="252"/>
      <c r="AE3" s="11" t="s">
        <v>34</v>
      </c>
      <c r="AF3" s="249"/>
    </row>
    <row r="4" spans="1:32" x14ac:dyDescent="0.25">
      <c r="A4" s="248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37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9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2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2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2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>
        <v>1</v>
      </c>
      <c r="AF9" s="16">
        <f t="shared" si="0"/>
        <v>5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1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2</v>
      </c>
      <c r="AF10" s="16">
        <f t="shared" si="0"/>
        <v>4</v>
      </c>
    </row>
    <row r="11" spans="1:32" s="17" customFormat="1" x14ac:dyDescent="0.25">
      <c r="A11" s="14" t="s">
        <v>1</v>
      </c>
      <c r="B11" s="146"/>
      <c r="C11" s="147"/>
      <c r="D11" s="147">
        <v>1</v>
      </c>
      <c r="E11" s="147">
        <v>2</v>
      </c>
      <c r="F11" s="147"/>
      <c r="G11" s="147">
        <v>2</v>
      </c>
      <c r="H11" s="149">
        <v>1</v>
      </c>
      <c r="I11" s="167">
        <v>2</v>
      </c>
      <c r="J11" s="168"/>
      <c r="K11" s="169"/>
      <c r="L11" s="169"/>
      <c r="M11" s="169"/>
      <c r="N11" s="169"/>
      <c r="O11" s="170"/>
      <c r="P11" s="171">
        <v>2</v>
      </c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11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/>
      <c r="Q12" s="155"/>
      <c r="R12" s="174">
        <v>1</v>
      </c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/>
      <c r="AC15" s="198"/>
      <c r="AD15" s="199"/>
      <c r="AE15" s="200"/>
      <c r="AF15" s="16">
        <f t="shared" si="0"/>
        <v>1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/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3</v>
      </c>
    </row>
    <row r="17" spans="1:32" s="17" customFormat="1" x14ac:dyDescent="0.25">
      <c r="A17" s="14" t="s">
        <v>3</v>
      </c>
      <c r="B17" s="146"/>
      <c r="C17" s="147"/>
      <c r="D17" s="148">
        <v>1</v>
      </c>
      <c r="E17" s="147"/>
      <c r="F17" s="147"/>
      <c r="G17" s="147">
        <v>1</v>
      </c>
      <c r="H17" s="149"/>
      <c r="I17" s="167"/>
      <c r="J17" s="169"/>
      <c r="K17" s="152"/>
      <c r="L17" s="169"/>
      <c r="M17" s="169"/>
      <c r="N17" s="169"/>
      <c r="O17" s="170"/>
      <c r="P17" s="171">
        <v>3</v>
      </c>
      <c r="Q17" s="173"/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72">
        <v>1</v>
      </c>
      <c r="AF17" s="16">
        <f t="shared" si="0"/>
        <v>6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/>
      <c r="Z21" s="214"/>
      <c r="AA21" s="215"/>
      <c r="AB21" s="216"/>
      <c r="AC21" s="217"/>
      <c r="AD21" s="218"/>
      <c r="AE21" s="145"/>
      <c r="AF21" s="40">
        <f t="shared" si="0"/>
        <v>0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/>
      <c r="Z22" s="214"/>
      <c r="AA22" s="215"/>
      <c r="AB22" s="216"/>
      <c r="AC22" s="217"/>
      <c r="AD22" s="218"/>
      <c r="AE22" s="145"/>
      <c r="AF22" s="40">
        <f t="shared" si="0"/>
        <v>0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/>
      <c r="Y23" s="213"/>
      <c r="Z23" s="214"/>
      <c r="AA23" s="215"/>
      <c r="AB23" s="216"/>
      <c r="AC23" s="217"/>
      <c r="AD23" s="218"/>
      <c r="AE23" s="145"/>
      <c r="AF23" s="40">
        <f t="shared" si="0"/>
        <v>0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2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0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50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50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70" zoomScaleNormal="70" workbookViewId="0">
      <selection activeCell="Z26" sqref="Z2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6" t="s">
        <v>40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</row>
    <row r="2" spans="1:32" ht="21.75" customHeight="1" x14ac:dyDescent="0.25">
      <c r="A2" s="247" t="s">
        <v>32</v>
      </c>
      <c r="B2" s="249" t="s">
        <v>31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7"/>
      <c r="AF2" s="249" t="s">
        <v>10</v>
      </c>
    </row>
    <row r="3" spans="1:32" ht="28.5" customHeight="1" x14ac:dyDescent="0.25">
      <c r="A3" s="248"/>
      <c r="B3" s="250" t="s">
        <v>12</v>
      </c>
      <c r="C3" s="250"/>
      <c r="D3" s="250"/>
      <c r="E3" s="250"/>
      <c r="F3" s="250"/>
      <c r="G3" s="250"/>
      <c r="H3" s="250"/>
      <c r="I3" s="250" t="s">
        <v>26</v>
      </c>
      <c r="J3" s="250"/>
      <c r="K3" s="250"/>
      <c r="L3" s="250"/>
      <c r="M3" s="250"/>
      <c r="N3" s="250"/>
      <c r="O3" s="250"/>
      <c r="P3" s="250" t="s">
        <v>25</v>
      </c>
      <c r="Q3" s="250"/>
      <c r="R3" s="250"/>
      <c r="S3" s="250"/>
      <c r="T3" s="250"/>
      <c r="U3" s="251" t="s">
        <v>33</v>
      </c>
      <c r="V3" s="255"/>
      <c r="W3" s="254"/>
      <c r="X3" s="245" t="s">
        <v>24</v>
      </c>
      <c r="Y3" s="251" t="s">
        <v>52</v>
      </c>
      <c r="Z3" s="252"/>
      <c r="AA3" s="253" t="s">
        <v>49</v>
      </c>
      <c r="AB3" s="252"/>
      <c r="AC3" s="253" t="s">
        <v>22</v>
      </c>
      <c r="AD3" s="252"/>
      <c r="AE3" s="11" t="s">
        <v>34</v>
      </c>
      <c r="AF3" s="249"/>
    </row>
    <row r="4" spans="1:32" x14ac:dyDescent="0.25">
      <c r="A4" s="248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37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9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2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2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2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>
        <v>1</v>
      </c>
      <c r="AF9" s="16">
        <f t="shared" si="0"/>
        <v>5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1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2</v>
      </c>
      <c r="AF10" s="16">
        <f t="shared" si="0"/>
        <v>4</v>
      </c>
    </row>
    <row r="11" spans="1:32" s="17" customFormat="1" x14ac:dyDescent="0.25">
      <c r="A11" s="14" t="s">
        <v>1</v>
      </c>
      <c r="B11" s="146"/>
      <c r="C11" s="147"/>
      <c r="D11" s="147">
        <v>1</v>
      </c>
      <c r="E11" s="147">
        <v>2</v>
      </c>
      <c r="F11" s="147"/>
      <c r="G11" s="147">
        <v>2</v>
      </c>
      <c r="H11" s="149">
        <v>1</v>
      </c>
      <c r="I11" s="167">
        <v>2</v>
      </c>
      <c r="J11" s="168"/>
      <c r="K11" s="169"/>
      <c r="L11" s="169"/>
      <c r="M11" s="169"/>
      <c r="N11" s="169"/>
      <c r="O11" s="170"/>
      <c r="P11" s="171">
        <v>2</v>
      </c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11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/>
      <c r="Q12" s="155"/>
      <c r="R12" s="174">
        <v>1</v>
      </c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/>
      <c r="AC15" s="198"/>
      <c r="AD15" s="199"/>
      <c r="AE15" s="200"/>
      <c r="AF15" s="16">
        <f t="shared" si="0"/>
        <v>1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/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3</v>
      </c>
    </row>
    <row r="17" spans="1:32" s="17" customFormat="1" x14ac:dyDescent="0.25">
      <c r="A17" s="14" t="s">
        <v>3</v>
      </c>
      <c r="B17" s="146"/>
      <c r="C17" s="147"/>
      <c r="D17" s="148">
        <v>1</v>
      </c>
      <c r="E17" s="147"/>
      <c r="F17" s="147"/>
      <c r="G17" s="147">
        <v>1</v>
      </c>
      <c r="H17" s="149"/>
      <c r="I17" s="167"/>
      <c r="J17" s="169"/>
      <c r="K17" s="152"/>
      <c r="L17" s="169"/>
      <c r="M17" s="169"/>
      <c r="N17" s="169"/>
      <c r="O17" s="170"/>
      <c r="P17" s="171">
        <v>3</v>
      </c>
      <c r="Q17" s="173"/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72">
        <v>1</v>
      </c>
      <c r="AF17" s="16">
        <f t="shared" si="0"/>
        <v>6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/>
      <c r="Z21" s="214"/>
      <c r="AA21" s="215"/>
      <c r="AB21" s="216"/>
      <c r="AC21" s="217"/>
      <c r="AD21" s="218"/>
      <c r="AE21" s="145"/>
      <c r="AF21" s="40">
        <f t="shared" si="0"/>
        <v>0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>
        <v>1</v>
      </c>
      <c r="Z22" s="214"/>
      <c r="AA22" s="215"/>
      <c r="AB22" s="216"/>
      <c r="AC22" s="217"/>
      <c r="AD22" s="218"/>
      <c r="AE22" s="145"/>
      <c r="AF22" s="40">
        <f t="shared" si="0"/>
        <v>1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>
        <v>1</v>
      </c>
      <c r="X23" s="222"/>
      <c r="Y23" s="213"/>
      <c r="Z23" s="214"/>
      <c r="AA23" s="215"/>
      <c r="AB23" s="216"/>
      <c r="AC23" s="217"/>
      <c r="AD23" s="218"/>
      <c r="AE23" s="145"/>
      <c r="AF23" s="40">
        <f t="shared" si="0"/>
        <v>1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2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</vt:lpstr>
      <vt:lpstr>FEV</vt:lpstr>
      <vt:lpstr>MAR</vt:lpstr>
      <vt:lpstr>ABR</vt:lpstr>
      <vt:lpstr>MAIO</vt:lpstr>
      <vt:lpstr>JUN</vt:lpstr>
      <vt:lpstr>JUL</vt:lpstr>
      <vt:lpstr>AGO</vt:lpstr>
      <vt:lpstr>SET</vt:lpstr>
      <vt:lpstr>OUT</vt:lpstr>
      <vt:lpstr>NOV</vt:lpstr>
      <vt:lpstr>DEZ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2017-02-06T17:46:46Z</dcterms:modified>
</cp:coreProperties>
</file>