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506103\DPE 2018\RA11 TABELAS NOV\"/>
    </mc:Choice>
  </mc:AlternateContent>
  <bookViews>
    <workbookView xWindow="360" yWindow="45" windowWidth="10515" windowHeight="4905" activeTab="10"/>
  </bookViews>
  <sheets>
    <sheet name="JANEIRO" sheetId="46" r:id="rId1"/>
    <sheet name="FEVEREIRO" sheetId="47" r:id="rId2"/>
    <sheet name="MARÇO" sheetId="48" r:id="rId3"/>
    <sheet name="ABRIL" sheetId="49" r:id="rId4"/>
    <sheet name="MAIO" sheetId="50" r:id="rId5"/>
    <sheet name="JUNHO" sheetId="51" r:id="rId6"/>
    <sheet name="JULHO" sheetId="52" r:id="rId7"/>
    <sheet name="AGOSTO" sheetId="53" r:id="rId8"/>
    <sheet name="SETEMBRO" sheetId="54" r:id="rId9"/>
    <sheet name="OUTUBRO" sheetId="55" r:id="rId10"/>
    <sheet name="NOVEMBRO" sheetId="56" r:id="rId11"/>
  </sheets>
  <calcPr calcId="162913" concurrentCalc="0"/>
</workbook>
</file>

<file path=xl/calcChain.xml><?xml version="1.0" encoding="utf-8"?>
<calcChain xmlns="http://schemas.openxmlformats.org/spreadsheetml/2006/main">
  <c r="B27" i="56" l="1"/>
  <c r="C27" i="56"/>
  <c r="D27" i="56"/>
  <c r="E27" i="56"/>
  <c r="F27" i="56"/>
  <c r="G27" i="56"/>
  <c r="H27" i="56"/>
  <c r="B29" i="56"/>
  <c r="I27" i="56"/>
  <c r="J27" i="56"/>
  <c r="K27" i="56"/>
  <c r="L27" i="56"/>
  <c r="M27" i="56"/>
  <c r="N27" i="56"/>
  <c r="O27" i="56"/>
  <c r="B30" i="56"/>
  <c r="P27" i="56"/>
  <c r="Q27" i="56"/>
  <c r="R27" i="56"/>
  <c r="S27" i="56"/>
  <c r="T27" i="56"/>
  <c r="B31" i="56"/>
  <c r="U27" i="56"/>
  <c r="V27" i="56"/>
  <c r="W27" i="56"/>
  <c r="X27" i="56"/>
  <c r="B32" i="56"/>
  <c r="Z27" i="56"/>
  <c r="AA27" i="56"/>
  <c r="B33" i="56"/>
  <c r="AF27" i="56"/>
  <c r="AG27" i="56"/>
  <c r="B34" i="56"/>
  <c r="Y27" i="56"/>
  <c r="B35" i="56"/>
  <c r="AD27" i="56"/>
  <c r="AE27" i="56"/>
  <c r="B36" i="56"/>
  <c r="AH27" i="56"/>
  <c r="B37" i="56"/>
  <c r="B38" i="56"/>
  <c r="AI5" i="56"/>
  <c r="AI6" i="56"/>
  <c r="AI7" i="56"/>
  <c r="AI8" i="56"/>
  <c r="AI9" i="56"/>
  <c r="AI10" i="56"/>
  <c r="AI11" i="56"/>
  <c r="AI12" i="56"/>
  <c r="AI13" i="56"/>
  <c r="AI14" i="56"/>
  <c r="AI15" i="56"/>
  <c r="AI16" i="56"/>
  <c r="AI17" i="56"/>
  <c r="AI18" i="56"/>
  <c r="AI19" i="56"/>
  <c r="AI20" i="56"/>
  <c r="AI21" i="56"/>
  <c r="AI22" i="56"/>
  <c r="AI23" i="56"/>
  <c r="AI24" i="56"/>
  <c r="AI25" i="56"/>
  <c r="AI26" i="56"/>
  <c r="AI27" i="56"/>
  <c r="AC27" i="56"/>
  <c r="AB27" i="56"/>
  <c r="B27" i="55"/>
  <c r="C27" i="55"/>
  <c r="D27" i="55"/>
  <c r="E27" i="55"/>
  <c r="F27" i="55"/>
  <c r="G27" i="55"/>
  <c r="H27" i="55"/>
  <c r="B29" i="55"/>
  <c r="I27" i="55"/>
  <c r="J27" i="55"/>
  <c r="K27" i="55"/>
  <c r="L27" i="55"/>
  <c r="M27" i="55"/>
  <c r="N27" i="55"/>
  <c r="O27" i="55"/>
  <c r="B30" i="55"/>
  <c r="P27" i="55"/>
  <c r="Q27" i="55"/>
  <c r="R27" i="55"/>
  <c r="S27" i="55"/>
  <c r="T27" i="55"/>
  <c r="B31" i="55"/>
  <c r="U27" i="55"/>
  <c r="V27" i="55"/>
  <c r="W27" i="55"/>
  <c r="X27" i="55"/>
  <c r="B32" i="55"/>
  <c r="Z27" i="55"/>
  <c r="AA27" i="55"/>
  <c r="B33" i="55"/>
  <c r="AF27" i="55"/>
  <c r="AG27" i="55"/>
  <c r="B34" i="55"/>
  <c r="Y27" i="55"/>
  <c r="B35" i="55"/>
  <c r="AD27" i="55"/>
  <c r="AE27" i="55"/>
  <c r="B36" i="55"/>
  <c r="AH27" i="55"/>
  <c r="B37" i="55"/>
  <c r="B38" i="55"/>
  <c r="AI5" i="55"/>
  <c r="AI6" i="55"/>
  <c r="AI7" i="55"/>
  <c r="AI8" i="55"/>
  <c r="AI9" i="55"/>
  <c r="AI10" i="55"/>
  <c r="AI11" i="55"/>
  <c r="AI12" i="55"/>
  <c r="AI13" i="55"/>
  <c r="AI14" i="55"/>
  <c r="AI15" i="55"/>
  <c r="AI16" i="55"/>
  <c r="AI17" i="55"/>
  <c r="AI18" i="55"/>
  <c r="AI19" i="55"/>
  <c r="AI20" i="55"/>
  <c r="AI21" i="55"/>
  <c r="AI22" i="55"/>
  <c r="AI23" i="55"/>
  <c r="AI24" i="55"/>
  <c r="AI25" i="55"/>
  <c r="AI26" i="55"/>
  <c r="AI27" i="55"/>
  <c r="AC27" i="55"/>
  <c r="AB27" i="55"/>
  <c r="AC27" i="54"/>
  <c r="AB27" i="54"/>
  <c r="V27" i="54"/>
  <c r="B35" i="54"/>
  <c r="AH27" i="54"/>
  <c r="B37" i="54"/>
  <c r="AG27" i="54"/>
  <c r="AF27" i="54"/>
  <c r="B34" i="54"/>
  <c r="AE27" i="54"/>
  <c r="AD27" i="54"/>
  <c r="B36" i="54"/>
  <c r="AA27" i="54"/>
  <c r="Z27" i="54"/>
  <c r="B33" i="54"/>
  <c r="Y27" i="54"/>
  <c r="X27" i="54"/>
  <c r="W27" i="54"/>
  <c r="U27" i="54"/>
  <c r="B32" i="54"/>
  <c r="T27" i="54"/>
  <c r="S27" i="54"/>
  <c r="R27" i="54"/>
  <c r="Q27" i="54"/>
  <c r="P27" i="54"/>
  <c r="O27" i="54"/>
  <c r="N27" i="54"/>
  <c r="M27" i="54"/>
  <c r="L27" i="54"/>
  <c r="K27" i="54"/>
  <c r="J27" i="54"/>
  <c r="I27" i="54"/>
  <c r="H27" i="54"/>
  <c r="G27" i="54"/>
  <c r="F27" i="54"/>
  <c r="E27" i="54"/>
  <c r="D27" i="54"/>
  <c r="C27" i="54"/>
  <c r="B27" i="54"/>
  <c r="AI26" i="54"/>
  <c r="AI25" i="54"/>
  <c r="AI24" i="54"/>
  <c r="AI23" i="54"/>
  <c r="AI22" i="54"/>
  <c r="AI21" i="54"/>
  <c r="AI20" i="54"/>
  <c r="AI19" i="54"/>
  <c r="AI18" i="54"/>
  <c r="AI17" i="54"/>
  <c r="AI16" i="54"/>
  <c r="AI15" i="54"/>
  <c r="AI14" i="54"/>
  <c r="AI13" i="54"/>
  <c r="AI12" i="54"/>
  <c r="AI11" i="54"/>
  <c r="AI10" i="54"/>
  <c r="AI9" i="54"/>
  <c r="AI8" i="54"/>
  <c r="AI7" i="54"/>
  <c r="AI6" i="54"/>
  <c r="AI5" i="54"/>
  <c r="B29" i="54"/>
  <c r="B31" i="54"/>
  <c r="B30" i="54"/>
  <c r="AI27" i="54"/>
  <c r="AH25" i="53"/>
  <c r="AG27" i="53"/>
  <c r="B37" i="53"/>
  <c r="AF27" i="53"/>
  <c r="AE27" i="53"/>
  <c r="B34" i="53"/>
  <c r="AD27" i="53"/>
  <c r="AC27" i="53"/>
  <c r="B36" i="53"/>
  <c r="Z27" i="53"/>
  <c r="Y27" i="53"/>
  <c r="B33" i="53"/>
  <c r="X27" i="53"/>
  <c r="B35" i="53"/>
  <c r="W27" i="53"/>
  <c r="B32" i="53"/>
  <c r="V27" i="53"/>
  <c r="U27" i="53"/>
  <c r="T27" i="53"/>
  <c r="S27" i="53"/>
  <c r="R27" i="53"/>
  <c r="Q27" i="53"/>
  <c r="P27" i="53"/>
  <c r="O27" i="53"/>
  <c r="N27" i="53"/>
  <c r="M27" i="53"/>
  <c r="L27" i="53"/>
  <c r="K27" i="53"/>
  <c r="J27" i="53"/>
  <c r="I27" i="53"/>
  <c r="H27" i="53"/>
  <c r="G27" i="53"/>
  <c r="F27" i="53"/>
  <c r="E27" i="53"/>
  <c r="D27" i="53"/>
  <c r="C27" i="53"/>
  <c r="B27" i="53"/>
  <c r="AH26" i="53"/>
  <c r="AH24" i="53"/>
  <c r="AH23" i="53"/>
  <c r="AH22" i="53"/>
  <c r="AH21" i="53"/>
  <c r="AH20" i="53"/>
  <c r="AH19" i="53"/>
  <c r="AH18" i="53"/>
  <c r="AH17" i="53"/>
  <c r="AH16" i="53"/>
  <c r="AH15" i="53"/>
  <c r="AH14" i="53"/>
  <c r="AH13" i="53"/>
  <c r="AH12" i="53"/>
  <c r="AH11" i="53"/>
  <c r="AH10" i="53"/>
  <c r="AH9" i="53"/>
  <c r="AH8" i="53"/>
  <c r="AH7" i="53"/>
  <c r="AH6" i="53"/>
  <c r="AH5" i="53"/>
  <c r="B38" i="54"/>
  <c r="AH27" i="53"/>
  <c r="B30" i="53"/>
  <c r="B31" i="53"/>
  <c r="B29" i="53"/>
  <c r="B36" i="52"/>
  <c r="B34" i="52"/>
  <c r="AE26" i="52"/>
  <c r="AD26" i="52"/>
  <c r="AC26" i="52"/>
  <c r="B33" i="52"/>
  <c r="AB26" i="52"/>
  <c r="AA26" i="52"/>
  <c r="B35" i="52"/>
  <c r="Z26" i="52"/>
  <c r="Y26" i="52"/>
  <c r="B32" i="52"/>
  <c r="X26" i="52"/>
  <c r="W26" i="52"/>
  <c r="V26" i="52"/>
  <c r="U26" i="52"/>
  <c r="B31" i="52"/>
  <c r="T26" i="52"/>
  <c r="S26" i="52"/>
  <c r="R26" i="52"/>
  <c r="Q26" i="52"/>
  <c r="B30" i="52"/>
  <c r="P26" i="52"/>
  <c r="O26" i="52"/>
  <c r="N26" i="52"/>
  <c r="M26" i="52"/>
  <c r="L26" i="52"/>
  <c r="K26" i="52"/>
  <c r="J26" i="52"/>
  <c r="I26" i="52"/>
  <c r="B29" i="52"/>
  <c r="H26" i="52"/>
  <c r="G26" i="52"/>
  <c r="F26" i="52"/>
  <c r="E26" i="52"/>
  <c r="B28" i="52"/>
  <c r="B37" i="52"/>
  <c r="D26" i="52"/>
  <c r="C26" i="52"/>
  <c r="B26" i="52"/>
  <c r="AF25" i="52"/>
  <c r="AF24" i="52"/>
  <c r="AF23" i="52"/>
  <c r="AF22" i="52"/>
  <c r="AF21" i="52"/>
  <c r="AF20" i="52"/>
  <c r="AF19" i="52"/>
  <c r="AF18" i="52"/>
  <c r="AF17" i="52"/>
  <c r="AF16" i="52"/>
  <c r="AF15" i="52"/>
  <c r="AF14" i="52"/>
  <c r="AF13" i="52"/>
  <c r="AF12" i="52"/>
  <c r="AF11" i="52"/>
  <c r="AF10" i="52"/>
  <c r="AF9" i="52"/>
  <c r="AF8" i="52"/>
  <c r="AF7" i="52"/>
  <c r="AF6" i="52"/>
  <c r="AF5" i="52"/>
  <c r="AF26" i="52"/>
  <c r="B38" i="53"/>
  <c r="B36" i="51"/>
  <c r="B34" i="51"/>
  <c r="AE26" i="51"/>
  <c r="AD26" i="51"/>
  <c r="AC26" i="51"/>
  <c r="B33" i="51"/>
  <c r="AB26" i="51"/>
  <c r="AA26" i="51"/>
  <c r="B35" i="51"/>
  <c r="Z26" i="51"/>
  <c r="Y26" i="51"/>
  <c r="B32" i="51"/>
  <c r="X26" i="51"/>
  <c r="W26" i="51"/>
  <c r="V26" i="51"/>
  <c r="U26" i="51"/>
  <c r="B31" i="51"/>
  <c r="T26" i="51"/>
  <c r="S26" i="51"/>
  <c r="R26" i="51"/>
  <c r="Q26" i="51"/>
  <c r="B30" i="51"/>
  <c r="P26" i="51"/>
  <c r="O26" i="51"/>
  <c r="N26" i="51"/>
  <c r="M26" i="51"/>
  <c r="L26" i="51"/>
  <c r="K26" i="51"/>
  <c r="J26" i="51"/>
  <c r="I26" i="51"/>
  <c r="B29" i="51"/>
  <c r="H26" i="51"/>
  <c r="G26" i="51"/>
  <c r="F26" i="51"/>
  <c r="E26" i="51"/>
  <c r="B28" i="51"/>
  <c r="D26" i="51"/>
  <c r="C26" i="51"/>
  <c r="B26" i="51"/>
  <c r="AF25" i="51"/>
  <c r="AF24" i="51"/>
  <c r="AF23" i="51"/>
  <c r="AF22" i="51"/>
  <c r="AF21" i="51"/>
  <c r="AF20" i="51"/>
  <c r="AF19" i="51"/>
  <c r="AF18" i="51"/>
  <c r="AF17" i="51"/>
  <c r="AF16" i="51"/>
  <c r="AF15" i="51"/>
  <c r="AF14" i="51"/>
  <c r="AF13" i="51"/>
  <c r="AF12" i="51"/>
  <c r="AF11" i="51"/>
  <c r="AF10" i="51"/>
  <c r="AF9" i="51"/>
  <c r="AF8" i="51"/>
  <c r="AF7" i="51"/>
  <c r="AF6" i="51"/>
  <c r="AF5" i="51"/>
  <c r="AF26" i="51"/>
  <c r="B37" i="51"/>
  <c r="B36" i="50"/>
  <c r="B34" i="50"/>
  <c r="AE26" i="50"/>
  <c r="AD26" i="50"/>
  <c r="AC26" i="50"/>
  <c r="B33" i="50"/>
  <c r="AB26" i="50"/>
  <c r="AA26" i="50"/>
  <c r="B35" i="50"/>
  <c r="Z26" i="50"/>
  <c r="Y26" i="50"/>
  <c r="B32" i="50"/>
  <c r="X26" i="50"/>
  <c r="W26" i="50"/>
  <c r="V26" i="50"/>
  <c r="U26" i="50"/>
  <c r="B31" i="50"/>
  <c r="T26" i="50"/>
  <c r="S26" i="50"/>
  <c r="R26" i="50"/>
  <c r="Q26" i="50"/>
  <c r="B30" i="50"/>
  <c r="P26" i="50"/>
  <c r="O26" i="50"/>
  <c r="N26" i="50"/>
  <c r="M26" i="50"/>
  <c r="L26" i="50"/>
  <c r="K26" i="50"/>
  <c r="J26" i="50"/>
  <c r="I26" i="50"/>
  <c r="B29" i="50"/>
  <c r="H26" i="50"/>
  <c r="G26" i="50"/>
  <c r="F26" i="50"/>
  <c r="E26" i="50"/>
  <c r="B28" i="50"/>
  <c r="B37" i="50"/>
  <c r="D26" i="50"/>
  <c r="C26" i="50"/>
  <c r="B26" i="50"/>
  <c r="AF25" i="50"/>
  <c r="AF24" i="50"/>
  <c r="AF23" i="50"/>
  <c r="AF22" i="50"/>
  <c r="AF21" i="50"/>
  <c r="AF20" i="50"/>
  <c r="AF19" i="50"/>
  <c r="AF18" i="50"/>
  <c r="AF17" i="50"/>
  <c r="AF16" i="50"/>
  <c r="AF15" i="50"/>
  <c r="AF14" i="50"/>
  <c r="AF13" i="50"/>
  <c r="AF12" i="50"/>
  <c r="AF11" i="50"/>
  <c r="AF10" i="50"/>
  <c r="AF9" i="50"/>
  <c r="AF8" i="50"/>
  <c r="AF7" i="50"/>
  <c r="AF6" i="50"/>
  <c r="AF5" i="50"/>
  <c r="AF26" i="50"/>
  <c r="B34" i="49"/>
  <c r="AE26" i="49"/>
  <c r="B36" i="49"/>
  <c r="AD26" i="49"/>
  <c r="AC26" i="49"/>
  <c r="B33" i="49"/>
  <c r="AB26" i="49"/>
  <c r="AA26" i="49"/>
  <c r="B35" i="49"/>
  <c r="Z26" i="49"/>
  <c r="Y26" i="49"/>
  <c r="B32" i="49"/>
  <c r="X26" i="49"/>
  <c r="W26" i="49"/>
  <c r="V26" i="49"/>
  <c r="U26" i="49"/>
  <c r="B31" i="49"/>
  <c r="T26" i="49"/>
  <c r="S26" i="49"/>
  <c r="R26" i="49"/>
  <c r="Q26" i="49"/>
  <c r="B30" i="49"/>
  <c r="P26" i="49"/>
  <c r="O26" i="49"/>
  <c r="N26" i="49"/>
  <c r="M26" i="49"/>
  <c r="L26" i="49"/>
  <c r="K26" i="49"/>
  <c r="J26" i="49"/>
  <c r="I26" i="49"/>
  <c r="B29" i="49"/>
  <c r="H26" i="49"/>
  <c r="G26" i="49"/>
  <c r="F26" i="49"/>
  <c r="E26" i="49"/>
  <c r="B28" i="49"/>
  <c r="D26" i="49"/>
  <c r="C26" i="49"/>
  <c r="B26" i="49"/>
  <c r="AF25" i="49"/>
  <c r="AF24" i="49"/>
  <c r="AF23" i="49"/>
  <c r="AF22" i="49"/>
  <c r="AF21" i="49"/>
  <c r="AF20" i="49"/>
  <c r="AF19" i="49"/>
  <c r="AF18" i="49"/>
  <c r="AF17" i="49"/>
  <c r="AF16" i="49"/>
  <c r="AF15" i="49"/>
  <c r="AF14" i="49"/>
  <c r="AF13" i="49"/>
  <c r="AF12" i="49"/>
  <c r="AF11" i="49"/>
  <c r="AF10" i="49"/>
  <c r="AF9" i="49"/>
  <c r="AF8" i="49"/>
  <c r="AF7" i="49"/>
  <c r="AF6" i="49"/>
  <c r="AF5" i="49"/>
  <c r="AF26" i="49"/>
  <c r="B37" i="49"/>
  <c r="B36" i="48"/>
  <c r="B34" i="48"/>
  <c r="AE26" i="48"/>
  <c r="AD26" i="48"/>
  <c r="AC26" i="48"/>
  <c r="B33" i="48"/>
  <c r="AB26" i="48"/>
  <c r="AA26" i="48"/>
  <c r="B35" i="48"/>
  <c r="Z26" i="48"/>
  <c r="Y26" i="48"/>
  <c r="B32" i="48"/>
  <c r="X26" i="48"/>
  <c r="W26" i="48"/>
  <c r="V26" i="48"/>
  <c r="U26" i="48"/>
  <c r="T26" i="48"/>
  <c r="S26" i="48"/>
  <c r="R26" i="48"/>
  <c r="Q26" i="48"/>
  <c r="B30" i="48"/>
  <c r="P26" i="48"/>
  <c r="O26" i="48"/>
  <c r="N26" i="48"/>
  <c r="M26" i="48"/>
  <c r="L26" i="48"/>
  <c r="K26" i="48"/>
  <c r="J26" i="48"/>
  <c r="I26" i="48"/>
  <c r="H26" i="48"/>
  <c r="G26" i="48"/>
  <c r="F26" i="48"/>
  <c r="E26" i="48"/>
  <c r="D26" i="48"/>
  <c r="C26" i="48"/>
  <c r="B26" i="48"/>
  <c r="AF25" i="48"/>
  <c r="AF24" i="48"/>
  <c r="AF23" i="48"/>
  <c r="AF22" i="48"/>
  <c r="AF21" i="48"/>
  <c r="AF20" i="48"/>
  <c r="AF19" i="48"/>
  <c r="AF18" i="48"/>
  <c r="AF17" i="48"/>
  <c r="AF16" i="48"/>
  <c r="AF15" i="48"/>
  <c r="AF14" i="48"/>
  <c r="AF13" i="48"/>
  <c r="AF12" i="48"/>
  <c r="AF11" i="48"/>
  <c r="AF10" i="48"/>
  <c r="AF9" i="48"/>
  <c r="AF8" i="48"/>
  <c r="AF7" i="48"/>
  <c r="AF6" i="48"/>
  <c r="AF5" i="48"/>
  <c r="B31" i="48"/>
  <c r="B29" i="48"/>
  <c r="AF26" i="48"/>
  <c r="B28" i="48"/>
  <c r="AE26" i="47"/>
  <c r="B36" i="47"/>
  <c r="AD26" i="47"/>
  <c r="AC26" i="47"/>
  <c r="AB26" i="47"/>
  <c r="B35" i="47"/>
  <c r="AA26" i="47"/>
  <c r="Z26" i="47"/>
  <c r="Y26" i="47"/>
  <c r="B32" i="47"/>
  <c r="X26" i="47"/>
  <c r="B34" i="47"/>
  <c r="W26" i="47"/>
  <c r="V26" i="47"/>
  <c r="U26" i="47"/>
  <c r="T26" i="47"/>
  <c r="S26" i="47"/>
  <c r="R26" i="47"/>
  <c r="Q26" i="47"/>
  <c r="P26" i="47"/>
  <c r="B30" i="47"/>
  <c r="O26" i="47"/>
  <c r="N26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AF25" i="47"/>
  <c r="AF24" i="47"/>
  <c r="AF23" i="47"/>
  <c r="AF22" i="47"/>
  <c r="AF21" i="47"/>
  <c r="AF20" i="47"/>
  <c r="AF19" i="47"/>
  <c r="AF18" i="47"/>
  <c r="AF17" i="47"/>
  <c r="AF16" i="47"/>
  <c r="AF15" i="47"/>
  <c r="AF14" i="47"/>
  <c r="AF13" i="47"/>
  <c r="AF12" i="47"/>
  <c r="AF11" i="47"/>
  <c r="AF10" i="47"/>
  <c r="AF9" i="47"/>
  <c r="AF8" i="47"/>
  <c r="AF7" i="47"/>
  <c r="AF6" i="47"/>
  <c r="AF5" i="47"/>
  <c r="B37" i="48"/>
  <c r="AF26" i="47"/>
  <c r="B28" i="47"/>
  <c r="B29" i="47"/>
  <c r="B37" i="47"/>
  <c r="B31" i="47"/>
  <c r="B33" i="47"/>
  <c r="B36" i="46"/>
  <c r="B31" i="46"/>
  <c r="AE26" i="46"/>
  <c r="AD26" i="46"/>
  <c r="AC26" i="46"/>
  <c r="B33" i="46"/>
  <c r="AB26" i="46"/>
  <c r="B35" i="46"/>
  <c r="AA26" i="46"/>
  <c r="Z26" i="46"/>
  <c r="Y26" i="46"/>
  <c r="B32" i="46"/>
  <c r="X26" i="46"/>
  <c r="B34" i="46"/>
  <c r="W26" i="46"/>
  <c r="V26" i="46"/>
  <c r="U26" i="46"/>
  <c r="T26" i="46"/>
  <c r="S26" i="46"/>
  <c r="R26" i="46"/>
  <c r="Q26" i="46"/>
  <c r="P26" i="46"/>
  <c r="B30" i="46"/>
  <c r="O26" i="46"/>
  <c r="N26" i="46"/>
  <c r="M26" i="46"/>
  <c r="L26" i="46"/>
  <c r="K26" i="46"/>
  <c r="J26" i="46"/>
  <c r="I26" i="46"/>
  <c r="H26" i="46"/>
  <c r="G26" i="46"/>
  <c r="F26" i="46"/>
  <c r="E26" i="46"/>
  <c r="D26" i="46"/>
  <c r="B28" i="46"/>
  <c r="C26" i="46"/>
  <c r="B26" i="46"/>
  <c r="AF25" i="46"/>
  <c r="AF24" i="46"/>
  <c r="AF23" i="46"/>
  <c r="AF22" i="46"/>
  <c r="AF21" i="46"/>
  <c r="AF20" i="46"/>
  <c r="AF19" i="46"/>
  <c r="AF18" i="46"/>
  <c r="AF17" i="46"/>
  <c r="AF16" i="46"/>
  <c r="AF15" i="46"/>
  <c r="AF14" i="46"/>
  <c r="AF13" i="46"/>
  <c r="AF12" i="46"/>
  <c r="AF11" i="46"/>
  <c r="AF10" i="46"/>
  <c r="AF9" i="46"/>
  <c r="AF8" i="46"/>
  <c r="AF26" i="46"/>
  <c r="AF7" i="46"/>
  <c r="AF6" i="46"/>
  <c r="AF5" i="46"/>
  <c r="B29" i="46"/>
  <c r="B37" i="46"/>
</calcChain>
</file>

<file path=xl/sharedStrings.xml><?xml version="1.0" encoding="utf-8"?>
<sst xmlns="http://schemas.openxmlformats.org/spreadsheetml/2006/main" count="844" uniqueCount="57">
  <si>
    <t>DAP</t>
  </si>
  <si>
    <t>DCE</t>
  </si>
  <si>
    <t>DLC</t>
  </si>
  <si>
    <t>DMU</t>
  </si>
  <si>
    <t>SEG</t>
  </si>
  <si>
    <t>DAF</t>
  </si>
  <si>
    <t>COG</t>
  </si>
  <si>
    <t>DPE</t>
  </si>
  <si>
    <t>DIN</t>
  </si>
  <si>
    <t>ACOM</t>
  </si>
  <si>
    <t>T O T A L</t>
  </si>
  <si>
    <t>IES/FASC</t>
  </si>
  <si>
    <t>DIREITO</t>
  </si>
  <si>
    <t>CESUSC</t>
  </si>
  <si>
    <t>UNISUL</t>
  </si>
  <si>
    <t>DIVERSAS</t>
  </si>
  <si>
    <t>UFSC</t>
  </si>
  <si>
    <t>UNIVALI</t>
  </si>
  <si>
    <t>SOCIESC</t>
  </si>
  <si>
    <t>UNIASSELVI</t>
  </si>
  <si>
    <t xml:space="preserve">ESTÁCIO </t>
  </si>
  <si>
    <t>BIBLIOTEC.</t>
  </si>
  <si>
    <t>UDESC</t>
  </si>
  <si>
    <t>ARQUITETURA</t>
  </si>
  <si>
    <t>CIÊNCIAS CONTÁBEIS</t>
  </si>
  <si>
    <t>ADMINISTRAÇÃO</t>
  </si>
  <si>
    <t>BIBLIOTECONOMIA</t>
  </si>
  <si>
    <t>NÍVEL MÉDIO</t>
  </si>
  <si>
    <t>TOTAL</t>
  </si>
  <si>
    <t>B. MEND.</t>
  </si>
  <si>
    <t>CURSO  /  INSTITUIÇÃO / NÍVEL</t>
  </si>
  <si>
    <t>LOTAÇÃO</t>
  </si>
  <si>
    <t>ENG.
CIVIL</t>
  </si>
  <si>
    <t xml:space="preserve">NÍVEL
MÉDIO </t>
  </si>
  <si>
    <t>ASSESC</t>
  </si>
  <si>
    <t>DAE</t>
  </si>
  <si>
    <t>ESTÁCIO</t>
  </si>
  <si>
    <t>GAA/SNI</t>
  </si>
  <si>
    <t>COR</t>
  </si>
  <si>
    <t>TABELA 17 -QUADRO DE ESTAGIÁRIOS DO TCE</t>
  </si>
  <si>
    <t>GAP/Eng</t>
  </si>
  <si>
    <t>ICON/BIB</t>
  </si>
  <si>
    <t>ANHAGUERA</t>
  </si>
  <si>
    <t>DRR</t>
  </si>
  <si>
    <t>DGPA</t>
  </si>
  <si>
    <t>DGP</t>
  </si>
  <si>
    <t>DCG</t>
  </si>
  <si>
    <t>GAA/GSC</t>
  </si>
  <si>
    <t>SIST. INFORM.</t>
  </si>
  <si>
    <t>SIST. INFORMAÇAO</t>
  </si>
  <si>
    <t>ENGENHARIA CIVIL</t>
  </si>
  <si>
    <t>JORNALISMO
LETRAS</t>
  </si>
  <si>
    <t>GAC/AMF</t>
  </si>
  <si>
    <t>JORNALISMO/LETRAS</t>
  </si>
  <si>
    <t>IFSC</t>
  </si>
  <si>
    <t>ECONOMIA</t>
  </si>
  <si>
    <t>OUVIDORIA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</si>
</sst>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/>
      <bottom/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/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0" tint="-0.34998626667073579"/>
      </top>
      <bottom/>
      <diagonal/>
    </border>
    <border>
      <left style="thin">
        <color auto="1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indexed="64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theme="0" tint="-0.34998626667073579"/>
      </top>
      <bottom/>
      <diagonal/>
    </border>
    <border>
      <left/>
      <right style="thin">
        <color auto="1"/>
      </right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8" xfId="0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6" fillId="0" borderId="13" xfId="0" applyFont="1" applyBorder="1"/>
    <xf numFmtId="0" fontId="7" fillId="2" borderId="33" xfId="0" applyFont="1" applyFill="1" applyBorder="1" applyAlignment="1">
      <alignment horizontal="center"/>
    </xf>
    <xf numFmtId="0" fontId="7" fillId="0" borderId="11" xfId="0" applyFont="1" applyBorder="1" applyAlignment="1">
      <alignment horizontal="right" indent="3"/>
    </xf>
    <xf numFmtId="0" fontId="6" fillId="0" borderId="0" xfId="0" applyFont="1"/>
    <xf numFmtId="0" fontId="7" fillId="6" borderId="8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8" xfId="0" applyFont="1" applyFill="1" applyBorder="1"/>
    <xf numFmtId="0" fontId="7" fillId="3" borderId="8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22" xfId="0" applyFont="1" applyFill="1" applyBorder="1" applyAlignment="1">
      <alignment horizontal="center"/>
    </xf>
    <xf numFmtId="0" fontId="7" fillId="8" borderId="29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11" borderId="21" xfId="0" applyFont="1" applyFill="1" applyBorder="1" applyAlignment="1">
      <alignment horizontal="center"/>
    </xf>
    <xf numFmtId="0" fontId="7" fillId="11" borderId="22" xfId="0" applyFont="1" applyFill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0" fontId="7" fillId="9" borderId="22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center"/>
    </xf>
    <xf numFmtId="0" fontId="7" fillId="11" borderId="34" xfId="0" applyFont="1" applyFill="1" applyBorder="1" applyAlignment="1">
      <alignment horizontal="center"/>
    </xf>
    <xf numFmtId="0" fontId="7" fillId="11" borderId="23" xfId="0" applyFont="1" applyFill="1" applyBorder="1" applyAlignment="1">
      <alignment horizontal="center"/>
    </xf>
    <xf numFmtId="0" fontId="6" fillId="0" borderId="7" xfId="0" applyFont="1" applyBorder="1"/>
    <xf numFmtId="0" fontId="7" fillId="6" borderId="10" xfId="0" applyFont="1" applyFill="1" applyBorder="1" applyAlignment="1">
      <alignment horizontal="center"/>
    </xf>
    <xf numFmtId="0" fontId="7" fillId="0" borderId="0" xfId="0" applyFont="1" applyBorder="1" applyAlignment="1">
      <alignment horizontal="right" indent="3"/>
    </xf>
    <xf numFmtId="0" fontId="7" fillId="6" borderId="24" xfId="0" applyFont="1" applyFill="1" applyBorder="1" applyAlignment="1">
      <alignment horizontal="center"/>
    </xf>
    <xf numFmtId="0" fontId="7" fillId="8" borderId="31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26" xfId="0" applyFont="1" applyFill="1" applyBorder="1"/>
    <xf numFmtId="0" fontId="7" fillId="3" borderId="26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0" fontId="7" fillId="7" borderId="26" xfId="0" applyFont="1" applyFill="1" applyBorder="1" applyAlignment="1">
      <alignment horizontal="center"/>
    </xf>
    <xf numFmtId="0" fontId="7" fillId="7" borderId="27" xfId="0" applyFont="1" applyFill="1" applyBorder="1" applyAlignment="1">
      <alignment horizontal="center"/>
    </xf>
    <xf numFmtId="0" fontId="7" fillId="8" borderId="32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11" borderId="36" xfId="0" applyFont="1" applyFill="1" applyBorder="1" applyAlignment="1">
      <alignment horizontal="center"/>
    </xf>
    <xf numFmtId="0" fontId="7" fillId="11" borderId="27" xfId="0" applyFont="1" applyFill="1" applyBorder="1" applyAlignment="1">
      <alignment horizontal="center"/>
    </xf>
    <xf numFmtId="0" fontId="7" fillId="9" borderId="19" xfId="0" applyFont="1" applyFill="1" applyBorder="1" applyAlignment="1">
      <alignment horizontal="center"/>
    </xf>
    <xf numFmtId="0" fontId="7" fillId="9" borderId="27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9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7" fillId="8" borderId="28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11" borderId="33" xfId="0" applyFont="1" applyFill="1" applyBorder="1" applyAlignment="1">
      <alignment horizontal="center"/>
    </xf>
    <xf numFmtId="0" fontId="7" fillId="11" borderId="20" xfId="0" applyFont="1" applyFill="1" applyBorder="1" applyAlignment="1">
      <alignment horizontal="center"/>
    </xf>
    <xf numFmtId="0" fontId="7" fillId="9" borderId="37" xfId="0" applyFont="1" applyFill="1" applyBorder="1" applyAlignment="1">
      <alignment horizontal="center"/>
    </xf>
    <xf numFmtId="0" fontId="7" fillId="9" borderId="38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2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7" fillId="8" borderId="30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9" borderId="18" xfId="0" applyFont="1" applyFill="1" applyBorder="1" applyAlignment="1">
      <alignment horizontal="center"/>
    </xf>
    <xf numFmtId="0" fontId="7" fillId="9" borderId="23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10" xfId="0" applyFont="1" applyFill="1" applyBorder="1"/>
    <xf numFmtId="0" fontId="7" fillId="3" borderId="10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7" borderId="24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7" borderId="25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11" borderId="35" xfId="0" applyFont="1" applyFill="1" applyBorder="1" applyAlignment="1">
      <alignment horizontal="center"/>
    </xf>
    <xf numFmtId="0" fontId="7" fillId="11" borderId="25" xfId="0" applyFont="1" applyFill="1" applyBorder="1" applyAlignment="1">
      <alignment horizontal="center"/>
    </xf>
    <xf numFmtId="0" fontId="7" fillId="9" borderId="24" xfId="0" applyFont="1" applyFill="1" applyBorder="1" applyAlignment="1">
      <alignment horizontal="center"/>
    </xf>
    <xf numFmtId="0" fontId="7" fillId="9" borderId="25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4" borderId="42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12" borderId="28" xfId="0" applyFont="1" applyFill="1" applyBorder="1" applyAlignment="1">
      <alignment horizontal="center"/>
    </xf>
    <xf numFmtId="0" fontId="7" fillId="12" borderId="29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0" fontId="7" fillId="12" borderId="31" xfId="0" applyFont="1" applyFill="1" applyBorder="1" applyAlignment="1">
      <alignment horizontal="center"/>
    </xf>
    <xf numFmtId="0" fontId="7" fillId="12" borderId="3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indent="3"/>
    </xf>
    <xf numFmtId="0" fontId="3" fillId="10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Curso/Nível</a:t>
            </a:r>
            <a:r>
              <a:rPr lang="en-US" sz="1600" baseline="0">
                <a:solidFill>
                  <a:schemeClr val="tx2">
                    <a:lumMod val="50000"/>
                  </a:schemeClr>
                </a:solidFill>
              </a:rPr>
              <a:t> </a:t>
            </a: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Estagiários  no TCE/SC</a:t>
            </a:r>
          </a:p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000" b="0">
                <a:solidFill>
                  <a:schemeClr val="tx2">
                    <a:lumMod val="50000"/>
                  </a:schemeClr>
                </a:solidFill>
              </a:rPr>
              <a:t>            Período:  JANEIRO </a:t>
            </a:r>
            <a:r>
              <a:rPr lang="en-US" sz="1000" b="0" baseline="0">
                <a:solidFill>
                  <a:schemeClr val="tx2">
                    <a:lumMod val="50000"/>
                  </a:schemeClr>
                </a:solidFill>
              </a:rPr>
              <a:t> / 2018	</a:t>
            </a:r>
            <a:endParaRPr lang="en-US" sz="1000" b="0">
              <a:solidFill>
                <a:schemeClr val="tx2">
                  <a:lumMod val="50000"/>
                </a:schemeClr>
              </a:solidFill>
            </a:endParaRPr>
          </a:p>
        </c:rich>
      </c:tx>
      <c:overlay val="0"/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923293841054127E-2"/>
          <c:y val="0.21838399471014044"/>
          <c:w val="0.60989222173792446"/>
          <c:h val="0.68853378067560556"/>
        </c:manualLayout>
      </c:layout>
      <c:pie3DChart>
        <c:varyColors val="1"/>
        <c:ser>
          <c:idx val="0"/>
          <c:order val="0"/>
          <c:explosion val="21"/>
          <c:dLbls>
            <c:dLbl>
              <c:idx val="0"/>
              <c:layout>
                <c:manualLayout>
                  <c:x val="-0.14938586982414764"/>
                  <c:y val="4.629367360929255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DF-4B74-8DF2-ED2645F2F1AA}"/>
                </c:ext>
              </c:extLst>
            </c:dLbl>
            <c:dLbl>
              <c:idx val="1"/>
              <c:layout>
                <c:manualLayout>
                  <c:x val="-2.5944239164086808E-2"/>
                  <c:y val="-0.1926400132928394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DF-4B74-8DF2-ED2645F2F1AA}"/>
                </c:ext>
              </c:extLst>
            </c:dLbl>
            <c:dLbl>
              <c:idx val="2"/>
              <c:layout>
                <c:manualLayout>
                  <c:x val="0.10987036967000315"/>
                  <c:y val="-0.1067872674421147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DF-4B74-8DF2-ED2645F2F1AA}"/>
                </c:ext>
              </c:extLst>
            </c:dLbl>
            <c:dLbl>
              <c:idx val="3"/>
              <c:layout>
                <c:manualLayout>
                  <c:x val="-2.3312732168318865E-2"/>
                  <c:y val="3.0221289823252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DF-4B74-8DF2-ED2645F2F1AA}"/>
                </c:ext>
              </c:extLst>
            </c:dLbl>
            <c:dLbl>
              <c:idx val="4"/>
              <c:layout>
                <c:manualLayout>
                  <c:x val="-3.8890736221098322E-2"/>
                  <c:y val="-1.95989216086863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DF-4B74-8DF2-ED2645F2F1AA}"/>
                </c:ext>
              </c:extLst>
            </c:dLbl>
            <c:dLbl>
              <c:idx val="5"/>
              <c:layout>
                <c:manualLayout>
                  <c:x val="-2.0177124504351489E-2"/>
                  <c:y val="-6.61999153337160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DF-4B74-8DF2-ED2645F2F1AA}"/>
                </c:ext>
              </c:extLst>
            </c:dLbl>
            <c:dLbl>
              <c:idx val="6"/>
              <c:layout>
                <c:manualLayout>
                  <c:x val="2.1017510580957008E-2"/>
                  <c:y val="-6.67904448971487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DF-4B74-8DF2-ED2645F2F1AA}"/>
                </c:ext>
              </c:extLst>
            </c:dLbl>
            <c:dLbl>
              <c:idx val="7"/>
              <c:layout>
                <c:manualLayout>
                  <c:x val="4.4252638424258924E-2"/>
                  <c:y val="6.450500935017157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DF-4B74-8DF2-ED2645F2F1AA}"/>
                </c:ext>
              </c:extLst>
            </c:dLbl>
            <c:dLbl>
              <c:idx val="8"/>
              <c:layout>
                <c:manualLayout>
                  <c:x val="3.3102010230345674E-2"/>
                  <c:y val="0.115424940884275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DF-4B74-8DF2-ED2645F2F1AA}"/>
                </c:ext>
              </c:extLst>
            </c:dLbl>
            <c:spPr>
              <a:solidFill>
                <a:srgbClr val="FFFF00"/>
              </a:solidFill>
              <a:ln>
                <a:solidFill>
                  <a:schemeClr val="tx1">
                    <a:alpha val="54000"/>
                  </a:schemeClr>
                </a:solidFill>
              </a:ln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JANEIRO!$A$28:$A$36</c:f>
              <c:strCache>
                <c:ptCount val="9"/>
                <c:pt idx="0">
                  <c:v>DIREITO</c:v>
                </c:pt>
                <c:pt idx="1">
                  <c:v>ADMINISTRAÇÃO</c:v>
                </c:pt>
                <c:pt idx="2">
                  <c:v>CIÊNCIAS CONTÁBEIS</c:v>
                </c:pt>
                <c:pt idx="3">
                  <c:v>ENGENHARIA CIVIL</c:v>
                </c:pt>
                <c:pt idx="4">
                  <c:v>JORNALISMO/LETRAS</c:v>
                </c:pt>
                <c:pt idx="5">
                  <c:v>BIBLIOTECONOMIA</c:v>
                </c:pt>
                <c:pt idx="6">
                  <c:v>ARQUITETURA</c:v>
                </c:pt>
                <c:pt idx="7">
                  <c:v>SIST. INFORMAÇAO</c:v>
                </c:pt>
                <c:pt idx="8">
                  <c:v>NÍVEL MÉDIO</c:v>
                </c:pt>
              </c:strCache>
            </c:strRef>
          </c:cat>
          <c:val>
            <c:numRef>
              <c:f>JANEIRO!$B$28:$B$36</c:f>
              <c:numCache>
                <c:formatCode>General</c:formatCode>
                <c:ptCount val="9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EDF-4B74-8DF2-ED2645F2F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09269836623245"/>
          <c:y val="0.19316826634321627"/>
          <c:w val="0.25738047486652332"/>
          <c:h val="0.7080469137162051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 rtl="0">
            <a:defRPr sz="1000">
              <a:solidFill>
                <a:srgbClr val="00206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4F81BD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/>
              <a:t>Lotação Estagiários no TCE/SC</a:t>
            </a:r>
          </a:p>
          <a:p>
            <a:pPr>
              <a:defRPr/>
            </a:pPr>
            <a:r>
              <a:rPr lang="pt-BR" sz="1000" b="0"/>
              <a:t>Período:  JANEIRO - MAIO / 2018</a:t>
            </a:r>
          </a:p>
        </c:rich>
      </c:tx>
      <c:layout>
        <c:manualLayout>
          <c:xMode val="edge"/>
          <c:yMode val="edge"/>
          <c:x val="0.31947880368664522"/>
          <c:y val="2.7955731622041444E-2"/>
        </c:manualLayout>
      </c:layout>
      <c:overlay val="1"/>
    </c:title>
    <c:autoTitleDeleted val="0"/>
    <c:view3D>
      <c:rotX val="10"/>
      <c:rotY val="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sideWall>
    <c:back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backWall>
    <c:plotArea>
      <c:layout>
        <c:manualLayout>
          <c:layoutTarget val="inner"/>
          <c:xMode val="edge"/>
          <c:yMode val="edge"/>
          <c:x val="8.4488407699037621E-2"/>
          <c:y val="0.20417833187518244"/>
          <c:w val="0.88495603674540679"/>
          <c:h val="0.5878685476815395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MAIO!$A$6:$A$25</c:f>
              <c:strCache>
                <c:ptCount val="20"/>
                <c:pt idx="0">
                  <c:v>COG</c:v>
                </c:pt>
                <c:pt idx="1">
                  <c:v>COR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DIN</c:v>
                </c:pt>
                <c:pt idx="10">
                  <c:v>DLC</c:v>
                </c:pt>
                <c:pt idx="11">
                  <c:v>DMU</c:v>
                </c:pt>
                <c:pt idx="12">
                  <c:v>DPE</c:v>
                </c:pt>
                <c:pt idx="13">
                  <c:v>DRR</c:v>
                </c:pt>
                <c:pt idx="14">
                  <c:v>GAA/GSC</c:v>
                </c:pt>
                <c:pt idx="15">
                  <c:v>GAA/SNI</c:v>
                </c:pt>
                <c:pt idx="16">
                  <c:v>GAC/AMF</c:v>
                </c:pt>
                <c:pt idx="17">
                  <c:v>GAP/Eng</c:v>
                </c:pt>
                <c:pt idx="18">
                  <c:v>ICON/BIB</c:v>
                </c:pt>
                <c:pt idx="19">
                  <c:v>SEG</c:v>
                </c:pt>
              </c:strCache>
            </c:strRef>
          </c:cat>
          <c:val>
            <c:numRef>
              <c:f>MAIO!$AF$6:$AF$25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6-43C2-921E-1D582D6FC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8640272"/>
        <c:axId val="238640832"/>
        <c:axId val="0"/>
      </c:bar3DChart>
      <c:catAx>
        <c:axId val="23864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238640832"/>
        <c:crosses val="autoZero"/>
        <c:auto val="1"/>
        <c:lblAlgn val="ctr"/>
        <c:lblOffset val="100"/>
        <c:noMultiLvlLbl val="0"/>
      </c:catAx>
      <c:valAx>
        <c:axId val="238640832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238640272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chemeClr val="accent6">
        <a:lumMod val="75000"/>
        <a:alpha val="93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Curso/Nível</a:t>
            </a:r>
            <a:r>
              <a:rPr lang="en-US" sz="1600" baseline="0">
                <a:solidFill>
                  <a:schemeClr val="tx2">
                    <a:lumMod val="50000"/>
                  </a:schemeClr>
                </a:solidFill>
              </a:rPr>
              <a:t> </a:t>
            </a: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Estagiários  no TCE/SC</a:t>
            </a:r>
          </a:p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000" b="0">
                <a:solidFill>
                  <a:schemeClr val="tx2">
                    <a:lumMod val="50000"/>
                  </a:schemeClr>
                </a:solidFill>
              </a:rPr>
              <a:t>            Período:  JANEIRO - JUNHO </a:t>
            </a:r>
            <a:r>
              <a:rPr lang="en-US" sz="1000" b="0" baseline="0">
                <a:solidFill>
                  <a:schemeClr val="tx2">
                    <a:lumMod val="50000"/>
                  </a:schemeClr>
                </a:solidFill>
              </a:rPr>
              <a:t> / 2018	</a:t>
            </a:r>
            <a:endParaRPr lang="en-US" sz="1000" b="0">
              <a:solidFill>
                <a:schemeClr val="tx2">
                  <a:lumMod val="50000"/>
                </a:schemeClr>
              </a:solidFill>
            </a:endParaRPr>
          </a:p>
        </c:rich>
      </c:tx>
      <c:overlay val="0"/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923293841054127E-2"/>
          <c:y val="0.21838399471014044"/>
          <c:w val="0.60989222173792446"/>
          <c:h val="0.68853378067560556"/>
        </c:manualLayout>
      </c:layout>
      <c:pie3DChart>
        <c:varyColors val="1"/>
        <c:ser>
          <c:idx val="0"/>
          <c:order val="0"/>
          <c:explosion val="21"/>
          <c:dLbls>
            <c:dLbl>
              <c:idx val="0"/>
              <c:layout>
                <c:manualLayout>
                  <c:x val="-5.1241593444799977E-2"/>
                  <c:y val="8.331539739322366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EB-4B94-A64E-841EABAF68B6}"/>
                </c:ext>
              </c:extLst>
            </c:dLbl>
            <c:dLbl>
              <c:idx val="1"/>
              <c:layout>
                <c:manualLayout>
                  <c:x val="-8.5600601139820015E-2"/>
                  <c:y val="4.809180221459870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EB-4B94-A64E-841EABAF68B6}"/>
                </c:ext>
              </c:extLst>
            </c:dLbl>
            <c:dLbl>
              <c:idx val="2"/>
              <c:layout>
                <c:manualLayout>
                  <c:x val="-5.3703611945396162E-2"/>
                  <c:y val="-0.1993415769019424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EB-4B94-A64E-841EABAF68B6}"/>
                </c:ext>
              </c:extLst>
            </c:dLbl>
            <c:dLbl>
              <c:idx val="3"/>
              <c:layout>
                <c:manualLayout>
                  <c:x val="6.7133947110545211E-2"/>
                  <c:y val="-0.1425467545017590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EB-4B94-A64E-841EABAF68B6}"/>
                </c:ext>
              </c:extLst>
            </c:dLbl>
            <c:dLbl>
              <c:idx val="4"/>
              <c:layout>
                <c:manualLayout>
                  <c:x val="-3.8890736221098322E-2"/>
                  <c:y val="-1.95989216086863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EB-4B94-A64E-841EABAF68B6}"/>
                </c:ext>
              </c:extLst>
            </c:dLbl>
            <c:dLbl>
              <c:idx val="5"/>
              <c:layout>
                <c:manualLayout>
                  <c:x val="-2.0177124504351489E-2"/>
                  <c:y val="-6.61999153337160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EB-4B94-A64E-841EABAF68B6}"/>
                </c:ext>
              </c:extLst>
            </c:dLbl>
            <c:dLbl>
              <c:idx val="6"/>
              <c:layout>
                <c:manualLayout>
                  <c:x val="2.1017510580957008E-2"/>
                  <c:y val="-6.67904448971487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EB-4B94-A64E-841EABAF68B6}"/>
                </c:ext>
              </c:extLst>
            </c:dLbl>
            <c:dLbl>
              <c:idx val="7"/>
              <c:layout>
                <c:manualLayout>
                  <c:x val="6.926987847344547E-2"/>
                  <c:y val="1.82278546202576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EB-4B94-A64E-841EABAF68B6}"/>
                </c:ext>
              </c:extLst>
            </c:dLbl>
            <c:dLbl>
              <c:idx val="8"/>
              <c:layout>
                <c:manualLayout>
                  <c:x val="5.0421526721189248E-2"/>
                  <c:y val="9.999922264097041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EB-4B94-A64E-841EABAF68B6}"/>
                </c:ext>
              </c:extLst>
            </c:dLbl>
            <c:spPr>
              <a:solidFill>
                <a:srgbClr val="FFFF00"/>
              </a:solidFill>
              <a:ln>
                <a:solidFill>
                  <a:schemeClr val="tx1">
                    <a:alpha val="54000"/>
                  </a:schemeClr>
                </a:solidFill>
              </a:ln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JUNHO!$A$28:$A$36</c:f>
              <c:strCache>
                <c:ptCount val="9"/>
                <c:pt idx="0">
                  <c:v>DIREITO</c:v>
                </c:pt>
                <c:pt idx="1">
                  <c:v>ADMINISTRAÇÃO</c:v>
                </c:pt>
                <c:pt idx="2">
                  <c:v>CIÊNCIAS CONTÁBEIS</c:v>
                </c:pt>
                <c:pt idx="3">
                  <c:v>ENGENHARIA CIVIL</c:v>
                </c:pt>
                <c:pt idx="4">
                  <c:v>JORNALISMO/LETRAS</c:v>
                </c:pt>
                <c:pt idx="5">
                  <c:v>BIBLIOTECONOMIA</c:v>
                </c:pt>
                <c:pt idx="6">
                  <c:v>ARQUITETURA</c:v>
                </c:pt>
                <c:pt idx="7">
                  <c:v>SIST. INFORMAÇAO</c:v>
                </c:pt>
                <c:pt idx="8">
                  <c:v>NÍVEL MÉDIO</c:v>
                </c:pt>
              </c:strCache>
            </c:strRef>
          </c:cat>
          <c:val>
            <c:numRef>
              <c:f>JUNHO!$B$28:$B$36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6EB-4B94-A64E-841EABAF6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09269836623245"/>
          <c:y val="0.19316826634321627"/>
          <c:w val="0.25738047486652332"/>
          <c:h val="0.7080469137162051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 rtl="0">
            <a:defRPr sz="1000">
              <a:solidFill>
                <a:srgbClr val="00206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4F81BD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/>
              <a:t>Lotação Estagiários no TCE/SC</a:t>
            </a:r>
          </a:p>
          <a:p>
            <a:pPr>
              <a:defRPr/>
            </a:pPr>
            <a:r>
              <a:rPr lang="pt-BR" sz="1000" b="0"/>
              <a:t>Período:  JANEIRO -JUNHO / 2018</a:t>
            </a:r>
          </a:p>
        </c:rich>
      </c:tx>
      <c:layout>
        <c:manualLayout>
          <c:xMode val="edge"/>
          <c:yMode val="edge"/>
          <c:x val="0.31947880368664522"/>
          <c:y val="2.7955731622041444E-2"/>
        </c:manualLayout>
      </c:layout>
      <c:overlay val="1"/>
    </c:title>
    <c:autoTitleDeleted val="0"/>
    <c:view3D>
      <c:rotX val="10"/>
      <c:rotY val="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sideWall>
    <c:back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backWall>
    <c:plotArea>
      <c:layout>
        <c:manualLayout>
          <c:layoutTarget val="inner"/>
          <c:xMode val="edge"/>
          <c:yMode val="edge"/>
          <c:x val="8.4488407699037621E-2"/>
          <c:y val="0.20417833187518244"/>
          <c:w val="0.88495603674540679"/>
          <c:h val="0.5878685476815395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JUNHO!$A$6:$A$25</c:f>
              <c:strCache>
                <c:ptCount val="20"/>
                <c:pt idx="0">
                  <c:v>COG</c:v>
                </c:pt>
                <c:pt idx="1">
                  <c:v>COR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DIN</c:v>
                </c:pt>
                <c:pt idx="10">
                  <c:v>DLC</c:v>
                </c:pt>
                <c:pt idx="11">
                  <c:v>DMU</c:v>
                </c:pt>
                <c:pt idx="12">
                  <c:v>DPE</c:v>
                </c:pt>
                <c:pt idx="13">
                  <c:v>DRR</c:v>
                </c:pt>
                <c:pt idx="14">
                  <c:v>GAA/GSC</c:v>
                </c:pt>
                <c:pt idx="15">
                  <c:v>GAA/SNI</c:v>
                </c:pt>
                <c:pt idx="16">
                  <c:v>GAC/AMF</c:v>
                </c:pt>
                <c:pt idx="17">
                  <c:v>GAP/Eng</c:v>
                </c:pt>
                <c:pt idx="18">
                  <c:v>ICON/BIB</c:v>
                </c:pt>
                <c:pt idx="19">
                  <c:v>SEG</c:v>
                </c:pt>
              </c:strCache>
            </c:strRef>
          </c:cat>
          <c:val>
            <c:numRef>
              <c:f>JUNHO!$AF$6:$AF$25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2-4961-BC79-0467FC444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8640272"/>
        <c:axId val="238640832"/>
        <c:axId val="0"/>
      </c:bar3DChart>
      <c:catAx>
        <c:axId val="23864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238640832"/>
        <c:crosses val="autoZero"/>
        <c:auto val="1"/>
        <c:lblAlgn val="ctr"/>
        <c:lblOffset val="100"/>
        <c:noMultiLvlLbl val="0"/>
      </c:catAx>
      <c:valAx>
        <c:axId val="238640832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238640272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chemeClr val="accent6">
        <a:lumMod val="75000"/>
        <a:alpha val="93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Curso/Nível</a:t>
            </a:r>
            <a:r>
              <a:rPr lang="en-US" sz="1600" baseline="0">
                <a:solidFill>
                  <a:schemeClr val="tx2">
                    <a:lumMod val="50000"/>
                  </a:schemeClr>
                </a:solidFill>
              </a:rPr>
              <a:t> </a:t>
            </a: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Estagiários  no TCE/SC</a:t>
            </a:r>
          </a:p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000" b="0">
                <a:solidFill>
                  <a:schemeClr val="tx2">
                    <a:lumMod val="50000"/>
                  </a:schemeClr>
                </a:solidFill>
              </a:rPr>
              <a:t>            Período:  JANEIRO - JULHO </a:t>
            </a:r>
            <a:r>
              <a:rPr lang="en-US" sz="1000" b="0" baseline="0">
                <a:solidFill>
                  <a:schemeClr val="tx2">
                    <a:lumMod val="50000"/>
                  </a:schemeClr>
                </a:solidFill>
              </a:rPr>
              <a:t> / 2018	</a:t>
            </a:r>
            <a:endParaRPr lang="en-US" sz="1000" b="0">
              <a:solidFill>
                <a:schemeClr val="tx2">
                  <a:lumMod val="50000"/>
                </a:schemeClr>
              </a:solidFill>
            </a:endParaRPr>
          </a:p>
        </c:rich>
      </c:tx>
      <c:overlay val="0"/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923293841054127E-2"/>
          <c:y val="0.21838399471014044"/>
          <c:w val="0.60989222173792446"/>
          <c:h val="0.68853378067560556"/>
        </c:manualLayout>
      </c:layout>
      <c:pie3DChart>
        <c:varyColors val="1"/>
        <c:ser>
          <c:idx val="0"/>
          <c:order val="0"/>
          <c:explosion val="21"/>
          <c:dLbls>
            <c:dLbl>
              <c:idx val="0"/>
              <c:layout>
                <c:manualLayout>
                  <c:x val="-5.1241593444799977E-2"/>
                  <c:y val="8.331539739322366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1B-427C-8C88-EDE84FC3A15F}"/>
                </c:ext>
              </c:extLst>
            </c:dLbl>
            <c:dLbl>
              <c:idx val="1"/>
              <c:layout>
                <c:manualLayout>
                  <c:x val="-8.5600601139820015E-2"/>
                  <c:y val="4.809180221459870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1B-427C-8C88-EDE84FC3A15F}"/>
                </c:ext>
              </c:extLst>
            </c:dLbl>
            <c:dLbl>
              <c:idx val="2"/>
              <c:layout>
                <c:manualLayout>
                  <c:x val="-5.3703611945396162E-2"/>
                  <c:y val="-0.1993415769019424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1B-427C-8C88-EDE84FC3A15F}"/>
                </c:ext>
              </c:extLst>
            </c:dLbl>
            <c:dLbl>
              <c:idx val="3"/>
              <c:layout>
                <c:manualLayout>
                  <c:x val="6.7133947110545211E-2"/>
                  <c:y val="-0.1425467545017590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1B-427C-8C88-EDE84FC3A15F}"/>
                </c:ext>
              </c:extLst>
            </c:dLbl>
            <c:dLbl>
              <c:idx val="4"/>
              <c:layout>
                <c:manualLayout>
                  <c:x val="-3.8890736221098322E-2"/>
                  <c:y val="-1.95989216086863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1B-427C-8C88-EDE84FC3A15F}"/>
                </c:ext>
              </c:extLst>
            </c:dLbl>
            <c:dLbl>
              <c:idx val="5"/>
              <c:layout>
                <c:manualLayout>
                  <c:x val="-2.0177124504351489E-2"/>
                  <c:y val="-6.61999153337160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1B-427C-8C88-EDE84FC3A15F}"/>
                </c:ext>
              </c:extLst>
            </c:dLbl>
            <c:dLbl>
              <c:idx val="6"/>
              <c:layout>
                <c:manualLayout>
                  <c:x val="2.1017510580957008E-2"/>
                  <c:y val="-6.67904448971487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1B-427C-8C88-EDE84FC3A15F}"/>
                </c:ext>
              </c:extLst>
            </c:dLbl>
            <c:dLbl>
              <c:idx val="7"/>
              <c:layout>
                <c:manualLayout>
                  <c:x val="6.926987847344547E-2"/>
                  <c:y val="1.82278546202576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1B-427C-8C88-EDE84FC3A15F}"/>
                </c:ext>
              </c:extLst>
            </c:dLbl>
            <c:dLbl>
              <c:idx val="8"/>
              <c:layout>
                <c:manualLayout>
                  <c:x val="5.0421526721189248E-2"/>
                  <c:y val="9.999922264097041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1B-427C-8C88-EDE84FC3A15F}"/>
                </c:ext>
              </c:extLst>
            </c:dLbl>
            <c:spPr>
              <a:solidFill>
                <a:srgbClr val="FFFF00"/>
              </a:solidFill>
              <a:ln>
                <a:solidFill>
                  <a:schemeClr val="tx1">
                    <a:alpha val="54000"/>
                  </a:schemeClr>
                </a:solidFill>
              </a:ln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JULHO!$A$28:$A$36</c:f>
              <c:strCache>
                <c:ptCount val="9"/>
                <c:pt idx="0">
                  <c:v>DIREITO</c:v>
                </c:pt>
                <c:pt idx="1">
                  <c:v>ADMINISTRAÇÃO</c:v>
                </c:pt>
                <c:pt idx="2">
                  <c:v>CIÊNCIAS CONTÁBEIS</c:v>
                </c:pt>
                <c:pt idx="3">
                  <c:v>ENGENHARIA CIVIL</c:v>
                </c:pt>
                <c:pt idx="4">
                  <c:v>JORNALISMO/LETRAS</c:v>
                </c:pt>
                <c:pt idx="5">
                  <c:v>BIBLIOTECONOMIA</c:v>
                </c:pt>
                <c:pt idx="6">
                  <c:v>ARQUITETURA</c:v>
                </c:pt>
                <c:pt idx="7">
                  <c:v>SIST. INFORMAÇAO</c:v>
                </c:pt>
                <c:pt idx="8">
                  <c:v>NÍVEL MÉDIO</c:v>
                </c:pt>
              </c:strCache>
            </c:strRef>
          </c:cat>
          <c:val>
            <c:numRef>
              <c:f>JULHO!$B$28:$B$36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1B-427C-8C88-EDE84FC3A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09269836623245"/>
          <c:y val="0.19316826634321627"/>
          <c:w val="0.25738047486652332"/>
          <c:h val="0.7080469137162051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 rtl="0">
            <a:defRPr sz="1000">
              <a:solidFill>
                <a:srgbClr val="00206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4F81BD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/>
              <a:t>Lotação Estagiários no TCE/SC</a:t>
            </a:r>
          </a:p>
          <a:p>
            <a:pPr>
              <a:defRPr/>
            </a:pPr>
            <a:r>
              <a:rPr lang="pt-BR" sz="1000" b="0"/>
              <a:t>Período:  JANEIRO -JULHO / 2018</a:t>
            </a:r>
          </a:p>
        </c:rich>
      </c:tx>
      <c:layout>
        <c:manualLayout>
          <c:xMode val="edge"/>
          <c:yMode val="edge"/>
          <c:x val="0.31947880368664522"/>
          <c:y val="2.7955731622041444E-2"/>
        </c:manualLayout>
      </c:layout>
      <c:overlay val="1"/>
    </c:title>
    <c:autoTitleDeleted val="0"/>
    <c:view3D>
      <c:rotX val="10"/>
      <c:rotY val="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sideWall>
    <c:back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backWall>
    <c:plotArea>
      <c:layout>
        <c:manualLayout>
          <c:layoutTarget val="inner"/>
          <c:xMode val="edge"/>
          <c:yMode val="edge"/>
          <c:x val="8.4488407699037621E-2"/>
          <c:y val="0.20417833187518244"/>
          <c:w val="0.88495603674540679"/>
          <c:h val="0.5878685476815395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JULHO!$A$6:$A$25</c:f>
              <c:strCache>
                <c:ptCount val="20"/>
                <c:pt idx="0">
                  <c:v>COG</c:v>
                </c:pt>
                <c:pt idx="1">
                  <c:v>COR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DIN</c:v>
                </c:pt>
                <c:pt idx="10">
                  <c:v>DLC</c:v>
                </c:pt>
                <c:pt idx="11">
                  <c:v>DMU</c:v>
                </c:pt>
                <c:pt idx="12">
                  <c:v>DPE</c:v>
                </c:pt>
                <c:pt idx="13">
                  <c:v>DRR</c:v>
                </c:pt>
                <c:pt idx="14">
                  <c:v>GAA/GSC</c:v>
                </c:pt>
                <c:pt idx="15">
                  <c:v>GAA/SNI</c:v>
                </c:pt>
                <c:pt idx="16">
                  <c:v>GAC/AMF</c:v>
                </c:pt>
                <c:pt idx="17">
                  <c:v>GAP/Eng</c:v>
                </c:pt>
                <c:pt idx="18">
                  <c:v>ICON/BIB</c:v>
                </c:pt>
                <c:pt idx="19">
                  <c:v>SEG</c:v>
                </c:pt>
              </c:strCache>
            </c:strRef>
          </c:cat>
          <c:val>
            <c:numRef>
              <c:f>JULHO!$AF$6:$AF$25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C-428E-845D-FAB4FADAF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8640272"/>
        <c:axId val="238640832"/>
        <c:axId val="0"/>
      </c:bar3DChart>
      <c:catAx>
        <c:axId val="23864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238640832"/>
        <c:crosses val="autoZero"/>
        <c:auto val="1"/>
        <c:lblAlgn val="ctr"/>
        <c:lblOffset val="100"/>
        <c:noMultiLvlLbl val="0"/>
      </c:catAx>
      <c:valAx>
        <c:axId val="238640832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238640272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chemeClr val="accent6">
        <a:lumMod val="75000"/>
        <a:alpha val="93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Curso/Nível</a:t>
            </a:r>
            <a:r>
              <a:rPr lang="en-US" sz="1600" baseline="0">
                <a:solidFill>
                  <a:schemeClr val="tx2">
                    <a:lumMod val="50000"/>
                  </a:schemeClr>
                </a:solidFill>
              </a:rPr>
              <a:t> </a:t>
            </a: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Estagiários  no TCE/SC</a:t>
            </a:r>
          </a:p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000" b="0">
                <a:solidFill>
                  <a:schemeClr val="tx2">
                    <a:lumMod val="50000"/>
                  </a:schemeClr>
                </a:solidFill>
              </a:rPr>
              <a:t>            Período:  JANEIRO - AGOSTO </a:t>
            </a:r>
            <a:r>
              <a:rPr lang="en-US" sz="1000" b="0" baseline="0">
                <a:solidFill>
                  <a:schemeClr val="tx2">
                    <a:lumMod val="50000"/>
                  </a:schemeClr>
                </a:solidFill>
              </a:rPr>
              <a:t> / 2018	</a:t>
            </a:r>
            <a:endParaRPr lang="en-US" sz="1000" b="0">
              <a:solidFill>
                <a:schemeClr val="tx2">
                  <a:lumMod val="50000"/>
                </a:schemeClr>
              </a:solidFill>
            </a:endParaRPr>
          </a:p>
        </c:rich>
      </c:tx>
      <c:overlay val="0"/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923293841054127E-2"/>
          <c:y val="0.21838399471014044"/>
          <c:w val="0.60989222173792446"/>
          <c:h val="0.68853378067560556"/>
        </c:manualLayout>
      </c:layout>
      <c:pie3DChart>
        <c:varyColors val="1"/>
        <c:ser>
          <c:idx val="0"/>
          <c:order val="0"/>
          <c:explosion val="21"/>
          <c:dLbls>
            <c:dLbl>
              <c:idx val="0"/>
              <c:layout>
                <c:manualLayout>
                  <c:x val="-3.0073204441028074E-2"/>
                  <c:y val="7.71451100959017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9D-41DA-9CE4-58E1985E6EE3}"/>
                </c:ext>
              </c:extLst>
            </c:dLbl>
            <c:dLbl>
              <c:idx val="1"/>
              <c:layout>
                <c:manualLayout>
                  <c:x val="-5.0961419133647691E-2"/>
                  <c:y val="6.03417658973565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9D-41DA-9CE4-58E1985E6EE3}"/>
                </c:ext>
              </c:extLst>
            </c:dLbl>
            <c:dLbl>
              <c:idx val="2"/>
              <c:layout>
                <c:manualLayout>
                  <c:x val="-0.10181358695396883"/>
                  <c:y val="-0.119127842036758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9D-41DA-9CE4-58E1985E6EE3}"/>
                </c:ext>
              </c:extLst>
            </c:dLbl>
            <c:dLbl>
              <c:idx val="3"/>
              <c:layout>
                <c:manualLayout>
                  <c:x val="-3.1010401906943035E-2"/>
                  <c:y val="-0.1518021854477417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9D-41DA-9CE4-58E1985E6EE3}"/>
                </c:ext>
              </c:extLst>
            </c:dLbl>
            <c:dLbl>
              <c:idx val="4"/>
              <c:layout>
                <c:manualLayout>
                  <c:x val="1.8841229960680099E-2"/>
                  <c:y val="-0.136834380257801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9D-41DA-9CE4-58E1985E6EE3}"/>
                </c:ext>
              </c:extLst>
            </c:dLbl>
            <c:dLbl>
              <c:idx val="5"/>
              <c:layout>
                <c:manualLayout>
                  <c:x val="4.5252469784283926E-2"/>
                  <c:y val="-0.1309879115812406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9D-41DA-9CE4-58E1985E6EE3}"/>
                </c:ext>
              </c:extLst>
            </c:dLbl>
            <c:dLbl>
              <c:idx val="6"/>
              <c:layout>
                <c:manualLayout>
                  <c:x val="-5.4034093380021971E-2"/>
                  <c:y val="-2.0513290167234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9D-41DA-9CE4-58E1985E6EE3}"/>
                </c:ext>
              </c:extLst>
            </c:dLbl>
            <c:dLbl>
              <c:idx val="7"/>
              <c:layout>
                <c:manualLayout>
                  <c:x val="5.3874686470702239E-2"/>
                  <c:y val="0.1138673077287465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9D-41DA-9CE4-58E1985E6EE3}"/>
                </c:ext>
              </c:extLst>
            </c:dLbl>
            <c:dLbl>
              <c:idx val="8"/>
              <c:layout>
                <c:manualLayout>
                  <c:x val="0.11200229473216231"/>
                  <c:y val="6.29774988570392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9D-41DA-9CE4-58E1985E6EE3}"/>
                </c:ext>
              </c:extLst>
            </c:dLbl>
            <c:spPr>
              <a:solidFill>
                <a:srgbClr val="FFFF00"/>
              </a:solidFill>
              <a:ln>
                <a:solidFill>
                  <a:schemeClr val="tx1">
                    <a:alpha val="54000"/>
                  </a:schemeClr>
                </a:solidFill>
              </a:ln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AGOSTO!$A$29:$A$37</c:f>
              <c:strCache>
                <c:ptCount val="9"/>
                <c:pt idx="0">
                  <c:v>DIREITO</c:v>
                </c:pt>
                <c:pt idx="1">
                  <c:v>ADMINISTRAÇÃO</c:v>
                </c:pt>
                <c:pt idx="2">
                  <c:v>CIÊNCIAS CONTÁBEIS</c:v>
                </c:pt>
                <c:pt idx="3">
                  <c:v>ENGENHARIA CIVIL</c:v>
                </c:pt>
                <c:pt idx="4">
                  <c:v>JORNALISMO/LETRAS</c:v>
                </c:pt>
                <c:pt idx="5">
                  <c:v>BIBLIOTECONOMIA</c:v>
                </c:pt>
                <c:pt idx="6">
                  <c:v>ARQUITETURA</c:v>
                </c:pt>
                <c:pt idx="7">
                  <c:v>SIST. INFORMAÇAO</c:v>
                </c:pt>
                <c:pt idx="8">
                  <c:v>NÍVEL MÉDIO</c:v>
                </c:pt>
              </c:strCache>
            </c:strRef>
          </c:cat>
          <c:val>
            <c:numRef>
              <c:f>AGOSTO!$B$29:$B$37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9D-41DA-9CE4-58E1985E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09269836623245"/>
          <c:y val="0.19316826634321627"/>
          <c:w val="0.25738047486652332"/>
          <c:h val="0.7080469137162051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 rtl="0">
            <a:defRPr sz="1000">
              <a:solidFill>
                <a:srgbClr val="00206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4F81BD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/>
              <a:t>Lotação Estagiários no TCE/SC</a:t>
            </a:r>
          </a:p>
          <a:p>
            <a:pPr>
              <a:defRPr/>
            </a:pPr>
            <a:r>
              <a:rPr lang="pt-BR" sz="1000" b="0"/>
              <a:t>Período:  JANEIRO - AGOSTO / 2018</a:t>
            </a:r>
          </a:p>
        </c:rich>
      </c:tx>
      <c:layout>
        <c:manualLayout>
          <c:xMode val="edge"/>
          <c:yMode val="edge"/>
          <c:x val="0.31947880368664522"/>
          <c:y val="2.7955731622041444E-2"/>
        </c:manualLayout>
      </c:layout>
      <c:overlay val="1"/>
    </c:title>
    <c:autoTitleDeleted val="0"/>
    <c:view3D>
      <c:rotX val="10"/>
      <c:rotY val="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sideWall>
    <c:back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backWall>
    <c:plotArea>
      <c:layout>
        <c:manualLayout>
          <c:layoutTarget val="inner"/>
          <c:xMode val="edge"/>
          <c:yMode val="edge"/>
          <c:x val="8.4488407699037621E-2"/>
          <c:y val="0.20417833187518244"/>
          <c:w val="0.88495603674540679"/>
          <c:h val="0.5878685476815395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AGOSTO!$A$6:$A$26</c:f>
              <c:strCache>
                <c:ptCount val="21"/>
                <c:pt idx="0">
                  <c:v>COG</c:v>
                </c:pt>
                <c:pt idx="1">
                  <c:v>COR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DIN</c:v>
                </c:pt>
                <c:pt idx="10">
                  <c:v>DLC</c:v>
                </c:pt>
                <c:pt idx="11">
                  <c:v>DMU</c:v>
                </c:pt>
                <c:pt idx="12">
                  <c:v>DPE</c:v>
                </c:pt>
                <c:pt idx="13">
                  <c:v>DRR</c:v>
                </c:pt>
                <c:pt idx="14">
                  <c:v>GAA/GSC</c:v>
                </c:pt>
                <c:pt idx="15">
                  <c:v>GAA/SNI</c:v>
                </c:pt>
                <c:pt idx="16">
                  <c:v>GAC/AMF</c:v>
                </c:pt>
                <c:pt idx="17">
                  <c:v>GAP/Eng</c:v>
                </c:pt>
                <c:pt idx="18">
                  <c:v>ICON/BIB</c:v>
                </c:pt>
                <c:pt idx="19">
                  <c:v>OUVIDORIA</c:v>
                </c:pt>
                <c:pt idx="20">
                  <c:v>SEG</c:v>
                </c:pt>
              </c:strCache>
            </c:strRef>
          </c:cat>
          <c:val>
            <c:numRef>
              <c:f>AGOSTO!$AH$6:$AH$26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C-44E1-8455-A6A06F028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8640272"/>
        <c:axId val="238640832"/>
        <c:axId val="0"/>
      </c:bar3DChart>
      <c:catAx>
        <c:axId val="23864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238640832"/>
        <c:crosses val="autoZero"/>
        <c:auto val="1"/>
        <c:lblAlgn val="ctr"/>
        <c:lblOffset val="100"/>
        <c:noMultiLvlLbl val="0"/>
      </c:catAx>
      <c:valAx>
        <c:axId val="238640832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238640272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chemeClr val="accent6">
        <a:lumMod val="75000"/>
        <a:alpha val="93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Curso/Nível</a:t>
            </a:r>
            <a:r>
              <a:rPr lang="en-US" sz="1600" baseline="0">
                <a:solidFill>
                  <a:schemeClr val="tx2">
                    <a:lumMod val="50000"/>
                  </a:schemeClr>
                </a:solidFill>
              </a:rPr>
              <a:t> </a:t>
            </a: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Estagiários  no TCE/SC</a:t>
            </a:r>
          </a:p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000" b="0">
                <a:solidFill>
                  <a:schemeClr val="tx2">
                    <a:lumMod val="50000"/>
                  </a:schemeClr>
                </a:solidFill>
              </a:rPr>
              <a:t>            Período:  JANEIRO - SETEMBRO </a:t>
            </a:r>
            <a:r>
              <a:rPr lang="en-US" sz="1000" b="0" baseline="0">
                <a:solidFill>
                  <a:schemeClr val="tx2">
                    <a:lumMod val="50000"/>
                  </a:schemeClr>
                </a:solidFill>
              </a:rPr>
              <a:t> / 2018	</a:t>
            </a:r>
            <a:endParaRPr lang="en-US" sz="1000" b="0">
              <a:solidFill>
                <a:schemeClr val="tx2">
                  <a:lumMod val="50000"/>
                </a:schemeClr>
              </a:solidFill>
            </a:endParaRPr>
          </a:p>
        </c:rich>
      </c:tx>
      <c:overlay val="0"/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923293841054127E-2"/>
          <c:y val="0.21838399471014044"/>
          <c:w val="0.60989222173792446"/>
          <c:h val="0.68853378067560556"/>
        </c:manualLayout>
      </c:layout>
      <c:pie3DChart>
        <c:varyColors val="1"/>
        <c:ser>
          <c:idx val="0"/>
          <c:order val="0"/>
          <c:explosion val="21"/>
          <c:dLbls>
            <c:dLbl>
              <c:idx val="0"/>
              <c:layout>
                <c:manualLayout>
                  <c:x val="-3.0073204441028074E-2"/>
                  <c:y val="7.71451100959017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DF-46A7-B813-DC284F08F72C}"/>
                </c:ext>
              </c:extLst>
            </c:dLbl>
            <c:dLbl>
              <c:idx val="1"/>
              <c:layout>
                <c:manualLayout>
                  <c:x val="-5.0961419133647691E-2"/>
                  <c:y val="6.03417658973565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DF-46A7-B813-DC284F08F72C}"/>
                </c:ext>
              </c:extLst>
            </c:dLbl>
            <c:dLbl>
              <c:idx val="2"/>
              <c:layout>
                <c:manualLayout>
                  <c:x val="-0.10181358695396883"/>
                  <c:y val="-0.119127842036758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DF-46A7-B813-DC284F08F72C}"/>
                </c:ext>
              </c:extLst>
            </c:dLbl>
            <c:dLbl>
              <c:idx val="3"/>
              <c:layout>
                <c:manualLayout>
                  <c:x val="-3.1010401906943035E-2"/>
                  <c:y val="-0.1518021854477417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DF-46A7-B813-DC284F08F72C}"/>
                </c:ext>
              </c:extLst>
            </c:dLbl>
            <c:dLbl>
              <c:idx val="4"/>
              <c:layout>
                <c:manualLayout>
                  <c:x val="1.8841229960680099E-2"/>
                  <c:y val="-0.136834380257801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DF-46A7-B813-DC284F08F72C}"/>
                </c:ext>
              </c:extLst>
            </c:dLbl>
            <c:dLbl>
              <c:idx val="5"/>
              <c:layout>
                <c:manualLayout>
                  <c:x val="4.5252469784283926E-2"/>
                  <c:y val="-0.1309879115812406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DF-46A7-B813-DC284F08F72C}"/>
                </c:ext>
              </c:extLst>
            </c:dLbl>
            <c:dLbl>
              <c:idx val="6"/>
              <c:layout>
                <c:manualLayout>
                  <c:x val="-5.4034093380021971E-2"/>
                  <c:y val="-2.0513290167234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DF-46A7-B813-DC284F08F72C}"/>
                </c:ext>
              </c:extLst>
            </c:dLbl>
            <c:dLbl>
              <c:idx val="7"/>
              <c:layout>
                <c:manualLayout>
                  <c:x val="5.3874686470702239E-2"/>
                  <c:y val="0.1138673077287465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DF-46A7-B813-DC284F08F72C}"/>
                </c:ext>
              </c:extLst>
            </c:dLbl>
            <c:dLbl>
              <c:idx val="8"/>
              <c:layout>
                <c:manualLayout>
                  <c:x val="0.11200229473216231"/>
                  <c:y val="6.29774988570392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DF-46A7-B813-DC284F08F72C}"/>
                </c:ext>
              </c:extLst>
            </c:dLbl>
            <c:spPr>
              <a:solidFill>
                <a:srgbClr val="FFFF00"/>
              </a:solidFill>
              <a:ln>
                <a:solidFill>
                  <a:schemeClr val="tx1">
                    <a:alpha val="54000"/>
                  </a:schemeClr>
                </a:solidFill>
              </a:ln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SETEMBRO!$A$29:$A$37</c:f>
              <c:strCache>
                <c:ptCount val="9"/>
                <c:pt idx="0">
                  <c:v>DIREITO</c:v>
                </c:pt>
                <c:pt idx="1">
                  <c:v>ADMINISTRAÇÃO</c:v>
                </c:pt>
                <c:pt idx="2">
                  <c:v>CIÊNCIAS CONTÁBEIS</c:v>
                </c:pt>
                <c:pt idx="3">
                  <c:v>ENGENHARIA CIVIL</c:v>
                </c:pt>
                <c:pt idx="4">
                  <c:v>JORNALISMO/LETRAS</c:v>
                </c:pt>
                <c:pt idx="5">
                  <c:v>BIBLIOTECONOMIA</c:v>
                </c:pt>
                <c:pt idx="6">
                  <c:v>ARQUITETURA</c:v>
                </c:pt>
                <c:pt idx="7">
                  <c:v>SIST. INFORMAÇAO</c:v>
                </c:pt>
                <c:pt idx="8">
                  <c:v>NÍVEL MÉDIO</c:v>
                </c:pt>
              </c:strCache>
            </c:strRef>
          </c:cat>
          <c:val>
            <c:numRef>
              <c:f>SETEMBRO!$B$29:$B$37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DF-46A7-B813-DC284F08F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09269836623245"/>
          <c:y val="0.19316826634321627"/>
          <c:w val="0.25738047486652332"/>
          <c:h val="0.7080469137162051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 rtl="0">
            <a:defRPr sz="1000">
              <a:solidFill>
                <a:srgbClr val="00206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4F81BD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/>
              <a:t>Lotação Estagiários no TCE/SC</a:t>
            </a:r>
          </a:p>
          <a:p>
            <a:pPr>
              <a:defRPr/>
            </a:pPr>
            <a:r>
              <a:rPr lang="pt-BR" sz="1000" b="0"/>
              <a:t>Período:  JANEIRO - SETEMBRO / 2018</a:t>
            </a:r>
          </a:p>
        </c:rich>
      </c:tx>
      <c:layout>
        <c:manualLayout>
          <c:xMode val="edge"/>
          <c:yMode val="edge"/>
          <c:x val="0.31947880368664522"/>
          <c:y val="2.7955731622041444E-2"/>
        </c:manualLayout>
      </c:layout>
      <c:overlay val="1"/>
    </c:title>
    <c:autoTitleDeleted val="0"/>
    <c:view3D>
      <c:rotX val="10"/>
      <c:rotY val="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sideWall>
    <c:back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backWall>
    <c:plotArea>
      <c:layout>
        <c:manualLayout>
          <c:layoutTarget val="inner"/>
          <c:xMode val="edge"/>
          <c:yMode val="edge"/>
          <c:x val="8.4488407699037621E-2"/>
          <c:y val="0.20417833187518244"/>
          <c:w val="0.88495603674540679"/>
          <c:h val="0.5878685476815395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SETEMBRO!$A$6:$A$26</c:f>
              <c:strCache>
                <c:ptCount val="21"/>
                <c:pt idx="0">
                  <c:v>COG</c:v>
                </c:pt>
                <c:pt idx="1">
                  <c:v>COR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DIN</c:v>
                </c:pt>
                <c:pt idx="10">
                  <c:v>DLC</c:v>
                </c:pt>
                <c:pt idx="11">
                  <c:v>DMU</c:v>
                </c:pt>
                <c:pt idx="12">
                  <c:v>DPE</c:v>
                </c:pt>
                <c:pt idx="13">
                  <c:v>DRR</c:v>
                </c:pt>
                <c:pt idx="14">
                  <c:v>GAA/GSC</c:v>
                </c:pt>
                <c:pt idx="15">
                  <c:v>GAA/SNI</c:v>
                </c:pt>
                <c:pt idx="16">
                  <c:v>GAC/AMF</c:v>
                </c:pt>
                <c:pt idx="17">
                  <c:v>GAP/Eng</c:v>
                </c:pt>
                <c:pt idx="18">
                  <c:v>ICON/BIB</c:v>
                </c:pt>
                <c:pt idx="19">
                  <c:v>OUVIDORIA</c:v>
                </c:pt>
                <c:pt idx="20">
                  <c:v>SEG</c:v>
                </c:pt>
              </c:strCache>
            </c:strRef>
          </c:cat>
          <c:val>
            <c:numRef>
              <c:f>SETEMBRO!$AI$6:$AI$26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3-40CF-B38B-76323F69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8640272"/>
        <c:axId val="238640832"/>
        <c:axId val="0"/>
      </c:bar3DChart>
      <c:catAx>
        <c:axId val="23864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238640832"/>
        <c:crosses val="autoZero"/>
        <c:auto val="1"/>
        <c:lblAlgn val="ctr"/>
        <c:lblOffset val="100"/>
        <c:noMultiLvlLbl val="0"/>
      </c:catAx>
      <c:valAx>
        <c:axId val="238640832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238640272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chemeClr val="accent6">
        <a:lumMod val="75000"/>
        <a:alpha val="93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Curso/Nível</a:t>
            </a:r>
            <a:r>
              <a:rPr lang="en-US" sz="1600" baseline="0">
                <a:solidFill>
                  <a:schemeClr val="tx2">
                    <a:lumMod val="50000"/>
                  </a:schemeClr>
                </a:solidFill>
              </a:rPr>
              <a:t> </a:t>
            </a: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Estagiários  no TCE/SC</a:t>
            </a:r>
          </a:p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000" b="0">
                <a:solidFill>
                  <a:schemeClr val="tx2">
                    <a:lumMod val="50000"/>
                  </a:schemeClr>
                </a:solidFill>
              </a:rPr>
              <a:t>            Período:  JANEIRO - OUTUBRO </a:t>
            </a:r>
            <a:r>
              <a:rPr lang="en-US" sz="1000" b="0" baseline="0">
                <a:solidFill>
                  <a:schemeClr val="tx2">
                    <a:lumMod val="50000"/>
                  </a:schemeClr>
                </a:solidFill>
              </a:rPr>
              <a:t> / 2018	</a:t>
            </a:r>
            <a:endParaRPr lang="en-US" sz="1000" b="0">
              <a:solidFill>
                <a:schemeClr val="tx2">
                  <a:lumMod val="50000"/>
                </a:schemeClr>
              </a:solidFill>
            </a:endParaRPr>
          </a:p>
        </c:rich>
      </c:tx>
      <c:layout/>
      <c:overlay val="0"/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923293841054127E-2"/>
          <c:y val="0.21838399471014044"/>
          <c:w val="0.60989222173792446"/>
          <c:h val="0.68853378067560556"/>
        </c:manualLayout>
      </c:layout>
      <c:pie3DChart>
        <c:varyColors val="1"/>
        <c:ser>
          <c:idx val="0"/>
          <c:order val="0"/>
          <c:explosion val="21"/>
          <c:dLbls>
            <c:dLbl>
              <c:idx val="0"/>
              <c:layout>
                <c:manualLayout>
                  <c:x val="-3.0073204441028074E-2"/>
                  <c:y val="7.71451100959017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DF1-4F83-86F1-C4F41B1E4AF4}"/>
                </c:ext>
              </c:extLst>
            </c:dLbl>
            <c:dLbl>
              <c:idx val="1"/>
              <c:layout>
                <c:manualLayout>
                  <c:x val="-5.0961419133647691E-2"/>
                  <c:y val="6.03417658973565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DF1-4F83-86F1-C4F41B1E4AF4}"/>
                </c:ext>
              </c:extLst>
            </c:dLbl>
            <c:dLbl>
              <c:idx val="2"/>
              <c:layout>
                <c:manualLayout>
                  <c:x val="-0.10181358695396883"/>
                  <c:y val="-0.119127842036758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DF1-4F83-86F1-C4F41B1E4AF4}"/>
                </c:ext>
              </c:extLst>
            </c:dLbl>
            <c:dLbl>
              <c:idx val="3"/>
              <c:layout>
                <c:manualLayout>
                  <c:x val="-3.1010401906943035E-2"/>
                  <c:y val="-0.1518021854477417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DF1-4F83-86F1-C4F41B1E4AF4}"/>
                </c:ext>
              </c:extLst>
            </c:dLbl>
            <c:dLbl>
              <c:idx val="4"/>
              <c:layout>
                <c:manualLayout>
                  <c:x val="1.8841229960680099E-2"/>
                  <c:y val="-0.136834380257801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DF1-4F83-86F1-C4F41B1E4AF4}"/>
                </c:ext>
              </c:extLst>
            </c:dLbl>
            <c:dLbl>
              <c:idx val="5"/>
              <c:layout>
                <c:manualLayout>
                  <c:x val="4.5252469784283926E-2"/>
                  <c:y val="-0.1309879115812406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DF1-4F83-86F1-C4F41B1E4AF4}"/>
                </c:ext>
              </c:extLst>
            </c:dLbl>
            <c:dLbl>
              <c:idx val="6"/>
              <c:layout>
                <c:manualLayout>
                  <c:x val="-5.4034093380021971E-2"/>
                  <c:y val="-2.0513290167234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DF1-4F83-86F1-C4F41B1E4AF4}"/>
                </c:ext>
              </c:extLst>
            </c:dLbl>
            <c:dLbl>
              <c:idx val="7"/>
              <c:layout>
                <c:manualLayout>
                  <c:x val="5.3874686470702239E-2"/>
                  <c:y val="0.1138673077287465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DF1-4F83-86F1-C4F41B1E4AF4}"/>
                </c:ext>
              </c:extLst>
            </c:dLbl>
            <c:dLbl>
              <c:idx val="8"/>
              <c:layout>
                <c:manualLayout>
                  <c:x val="0.11200229473216231"/>
                  <c:y val="6.29774988570392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DF1-4F83-86F1-C4F41B1E4AF4}"/>
                </c:ext>
              </c:extLst>
            </c:dLbl>
            <c:spPr>
              <a:solidFill>
                <a:srgbClr val="FFFF00"/>
              </a:solidFill>
              <a:ln>
                <a:solidFill>
                  <a:schemeClr val="tx1">
                    <a:alpha val="54000"/>
                  </a:schemeClr>
                </a:solidFill>
              </a:ln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OUTUBRO!$A$29:$A$37</c:f>
              <c:strCache>
                <c:ptCount val="9"/>
                <c:pt idx="0">
                  <c:v>DIREITO</c:v>
                </c:pt>
                <c:pt idx="1">
                  <c:v>ADMINISTRAÇÃO</c:v>
                </c:pt>
                <c:pt idx="2">
                  <c:v>CIÊNCIAS CONTÁBEIS</c:v>
                </c:pt>
                <c:pt idx="3">
                  <c:v>ENGENHARIA CIVIL</c:v>
                </c:pt>
                <c:pt idx="4">
                  <c:v>JORNALISMO/LETRAS</c:v>
                </c:pt>
                <c:pt idx="5">
                  <c:v>BIBLIOTECONOMIA</c:v>
                </c:pt>
                <c:pt idx="6">
                  <c:v>ARQUITETURA</c:v>
                </c:pt>
                <c:pt idx="7">
                  <c:v>SIST. INFORMAÇAO</c:v>
                </c:pt>
                <c:pt idx="8">
                  <c:v>NÍVEL MÉDIO</c:v>
                </c:pt>
              </c:strCache>
            </c:strRef>
          </c:cat>
          <c:val>
            <c:numRef>
              <c:f>OUTUBRO!$B$29:$B$37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F1-4F83-86F1-C4F41B1E4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09269836623245"/>
          <c:y val="0.19316826634321627"/>
          <c:w val="0.25738047486652332"/>
          <c:h val="0.7080469137162051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 rtl="0">
            <a:defRPr sz="1000">
              <a:solidFill>
                <a:srgbClr val="00206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4F81BD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/>
              <a:t>Lotação Estagiários no TCE/SC</a:t>
            </a:r>
          </a:p>
          <a:p>
            <a:pPr>
              <a:defRPr/>
            </a:pPr>
            <a:r>
              <a:rPr lang="pt-BR" sz="1000" b="0"/>
              <a:t>Período:  JANEIRO / 2018</a:t>
            </a:r>
          </a:p>
        </c:rich>
      </c:tx>
      <c:overlay val="1"/>
    </c:title>
    <c:autoTitleDeleted val="0"/>
    <c:view3D>
      <c:rotX val="10"/>
      <c:rotY val="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sideWall>
    <c:back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backWall>
    <c:plotArea>
      <c:layout>
        <c:manualLayout>
          <c:layoutTarget val="inner"/>
          <c:xMode val="edge"/>
          <c:yMode val="edge"/>
          <c:x val="8.4488407699037621E-2"/>
          <c:y val="0.20417833187518244"/>
          <c:w val="0.88495603674540679"/>
          <c:h val="0.5878685476815395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JANEIRO!$A$6:$A$25</c:f>
              <c:strCache>
                <c:ptCount val="20"/>
                <c:pt idx="0">
                  <c:v>COG</c:v>
                </c:pt>
                <c:pt idx="1">
                  <c:v>COR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DIN</c:v>
                </c:pt>
                <c:pt idx="10">
                  <c:v>DLC</c:v>
                </c:pt>
                <c:pt idx="11">
                  <c:v>DMU</c:v>
                </c:pt>
                <c:pt idx="12">
                  <c:v>DPE</c:v>
                </c:pt>
                <c:pt idx="13">
                  <c:v>DRR</c:v>
                </c:pt>
                <c:pt idx="14">
                  <c:v>GAA/GSC</c:v>
                </c:pt>
                <c:pt idx="15">
                  <c:v>GAA/SNI</c:v>
                </c:pt>
                <c:pt idx="16">
                  <c:v>GAC/AMF</c:v>
                </c:pt>
                <c:pt idx="17">
                  <c:v>GAP/Eng</c:v>
                </c:pt>
                <c:pt idx="18">
                  <c:v>ICON/BIB</c:v>
                </c:pt>
                <c:pt idx="19">
                  <c:v>SEG</c:v>
                </c:pt>
              </c:strCache>
            </c:strRef>
          </c:cat>
          <c:val>
            <c:numRef>
              <c:f>JANEIRO!$AF$6:$AF$25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4-4E8E-9344-02F551016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1379296"/>
        <c:axId val="171380416"/>
        <c:axId val="0"/>
      </c:bar3DChart>
      <c:catAx>
        <c:axId val="17137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171380416"/>
        <c:crosses val="autoZero"/>
        <c:auto val="1"/>
        <c:lblAlgn val="ctr"/>
        <c:lblOffset val="100"/>
        <c:noMultiLvlLbl val="0"/>
      </c:catAx>
      <c:valAx>
        <c:axId val="171380416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71379296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chemeClr val="accent6">
        <a:lumMod val="75000"/>
        <a:alpha val="93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/>
              <a:t>Lotação Estagiários no TCE/SC</a:t>
            </a:r>
          </a:p>
          <a:p>
            <a:pPr>
              <a:defRPr/>
            </a:pPr>
            <a:r>
              <a:rPr lang="pt-BR" sz="1000" b="0"/>
              <a:t>Período:  JANEIRO - OUTUBRO / 2018</a:t>
            </a:r>
          </a:p>
        </c:rich>
      </c:tx>
      <c:layout>
        <c:manualLayout>
          <c:xMode val="edge"/>
          <c:yMode val="edge"/>
          <c:x val="0.31947880368664522"/>
          <c:y val="2.7955731622041444E-2"/>
        </c:manualLayout>
      </c:layout>
      <c:overlay val="1"/>
    </c:title>
    <c:autoTitleDeleted val="0"/>
    <c:view3D>
      <c:rotX val="10"/>
      <c:rotY val="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sideWall>
    <c:back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backWall>
    <c:plotArea>
      <c:layout>
        <c:manualLayout>
          <c:layoutTarget val="inner"/>
          <c:xMode val="edge"/>
          <c:yMode val="edge"/>
          <c:x val="8.4488407699037621E-2"/>
          <c:y val="0.20417833187518244"/>
          <c:w val="0.88495603674540679"/>
          <c:h val="0.5878685476815395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OUTUBRO!$A$6:$A$26</c:f>
              <c:strCache>
                <c:ptCount val="21"/>
                <c:pt idx="0">
                  <c:v>COG</c:v>
                </c:pt>
                <c:pt idx="1">
                  <c:v>COR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DIN</c:v>
                </c:pt>
                <c:pt idx="10">
                  <c:v>DLC</c:v>
                </c:pt>
                <c:pt idx="11">
                  <c:v>DMU</c:v>
                </c:pt>
                <c:pt idx="12">
                  <c:v>DPE</c:v>
                </c:pt>
                <c:pt idx="13">
                  <c:v>DRR</c:v>
                </c:pt>
                <c:pt idx="14">
                  <c:v>GAA/GSC</c:v>
                </c:pt>
                <c:pt idx="15">
                  <c:v>GAA/SNI</c:v>
                </c:pt>
                <c:pt idx="16">
                  <c:v>GAC/AMF</c:v>
                </c:pt>
                <c:pt idx="17">
                  <c:v>GAP/Eng</c:v>
                </c:pt>
                <c:pt idx="18">
                  <c:v>ICON/BIB</c:v>
                </c:pt>
                <c:pt idx="19">
                  <c:v>OUVIDORIA</c:v>
                </c:pt>
                <c:pt idx="20">
                  <c:v>SEG</c:v>
                </c:pt>
              </c:strCache>
            </c:strRef>
          </c:cat>
          <c:val>
            <c:numRef>
              <c:f>OUTUBRO!$AI$6:$AI$26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8-4A55-8723-F1291F769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8640272"/>
        <c:axId val="238640832"/>
        <c:axId val="0"/>
      </c:bar3DChart>
      <c:catAx>
        <c:axId val="23864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238640832"/>
        <c:crosses val="autoZero"/>
        <c:auto val="1"/>
        <c:lblAlgn val="ctr"/>
        <c:lblOffset val="100"/>
        <c:noMultiLvlLbl val="0"/>
      </c:catAx>
      <c:valAx>
        <c:axId val="238640832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238640272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chemeClr val="accent6">
        <a:lumMod val="75000"/>
        <a:alpha val="93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Curso/Nível</a:t>
            </a:r>
            <a:r>
              <a:rPr lang="en-US" sz="1600" baseline="0">
                <a:solidFill>
                  <a:schemeClr val="tx2">
                    <a:lumMod val="50000"/>
                  </a:schemeClr>
                </a:solidFill>
              </a:rPr>
              <a:t> </a:t>
            </a: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Estagiários  no TCE/SC</a:t>
            </a:r>
          </a:p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000" b="0">
                <a:solidFill>
                  <a:schemeClr val="tx2">
                    <a:lumMod val="50000"/>
                  </a:schemeClr>
                </a:solidFill>
              </a:rPr>
              <a:t>            Período:  JANEIRO - NOVEMBBRO </a:t>
            </a:r>
            <a:r>
              <a:rPr lang="en-US" sz="1000" b="0" baseline="0">
                <a:solidFill>
                  <a:schemeClr val="tx2">
                    <a:lumMod val="50000"/>
                  </a:schemeClr>
                </a:solidFill>
              </a:rPr>
              <a:t> / 2018	</a:t>
            </a:r>
            <a:endParaRPr lang="en-US" sz="1000" b="0">
              <a:solidFill>
                <a:schemeClr val="tx2">
                  <a:lumMod val="50000"/>
                </a:schemeClr>
              </a:solidFill>
            </a:endParaRPr>
          </a:p>
        </c:rich>
      </c:tx>
      <c:layout/>
      <c:overlay val="0"/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923293841054127E-2"/>
          <c:y val="0.21838399471014044"/>
          <c:w val="0.60989222173792446"/>
          <c:h val="0.68853378067560556"/>
        </c:manualLayout>
      </c:layout>
      <c:pie3DChart>
        <c:varyColors val="1"/>
        <c:ser>
          <c:idx val="0"/>
          <c:order val="0"/>
          <c:explosion val="21"/>
          <c:dLbls>
            <c:dLbl>
              <c:idx val="0"/>
              <c:layout>
                <c:manualLayout>
                  <c:x val="-3.0073204441028074E-2"/>
                  <c:y val="7.71451100959017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77C-4366-8247-CC4AAEECDB5D}"/>
                </c:ext>
              </c:extLst>
            </c:dLbl>
            <c:dLbl>
              <c:idx val="1"/>
              <c:layout>
                <c:manualLayout>
                  <c:x val="-5.0961419133647691E-2"/>
                  <c:y val="6.03417658973565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77C-4366-8247-CC4AAEECDB5D}"/>
                </c:ext>
              </c:extLst>
            </c:dLbl>
            <c:dLbl>
              <c:idx val="2"/>
              <c:layout>
                <c:manualLayout>
                  <c:x val="-0.10181358695396883"/>
                  <c:y val="-0.119127842036758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77C-4366-8247-CC4AAEECDB5D}"/>
                </c:ext>
              </c:extLst>
            </c:dLbl>
            <c:dLbl>
              <c:idx val="3"/>
              <c:layout>
                <c:manualLayout>
                  <c:x val="-3.1010401906943035E-2"/>
                  <c:y val="-0.1518021854477417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77C-4366-8247-CC4AAEECDB5D}"/>
                </c:ext>
              </c:extLst>
            </c:dLbl>
            <c:dLbl>
              <c:idx val="4"/>
              <c:layout>
                <c:manualLayout>
                  <c:x val="1.8841229960680099E-2"/>
                  <c:y val="-0.136834380257801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77C-4366-8247-CC4AAEECDB5D}"/>
                </c:ext>
              </c:extLst>
            </c:dLbl>
            <c:dLbl>
              <c:idx val="5"/>
              <c:layout>
                <c:manualLayout>
                  <c:x val="4.5252469784283926E-2"/>
                  <c:y val="-0.1309879115812406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77C-4366-8247-CC4AAEECDB5D}"/>
                </c:ext>
              </c:extLst>
            </c:dLbl>
            <c:dLbl>
              <c:idx val="6"/>
              <c:layout>
                <c:manualLayout>
                  <c:x val="-5.4034093380021971E-2"/>
                  <c:y val="-2.0513290167234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77C-4366-8247-CC4AAEECDB5D}"/>
                </c:ext>
              </c:extLst>
            </c:dLbl>
            <c:dLbl>
              <c:idx val="7"/>
              <c:layout>
                <c:manualLayout>
                  <c:x val="5.3874686470702239E-2"/>
                  <c:y val="0.1138673077287465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77C-4366-8247-CC4AAEECDB5D}"/>
                </c:ext>
              </c:extLst>
            </c:dLbl>
            <c:dLbl>
              <c:idx val="8"/>
              <c:layout>
                <c:manualLayout>
                  <c:x val="0.11200229473216231"/>
                  <c:y val="6.29774988570392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77C-4366-8247-CC4AAEECDB5D}"/>
                </c:ext>
              </c:extLst>
            </c:dLbl>
            <c:spPr>
              <a:solidFill>
                <a:srgbClr val="FFFF00"/>
              </a:solidFill>
              <a:ln>
                <a:solidFill>
                  <a:schemeClr val="tx1">
                    <a:alpha val="54000"/>
                  </a:schemeClr>
                </a:solidFill>
              </a:ln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NOVEMBRO!$A$29:$A$37</c:f>
              <c:strCache>
                <c:ptCount val="9"/>
                <c:pt idx="0">
                  <c:v>DIREITO</c:v>
                </c:pt>
                <c:pt idx="1">
                  <c:v>ADMINISTRAÇÃO</c:v>
                </c:pt>
                <c:pt idx="2">
                  <c:v>CIÊNCIAS CONTÁBEIS</c:v>
                </c:pt>
                <c:pt idx="3">
                  <c:v>ENGENHARIA CIVIL</c:v>
                </c:pt>
                <c:pt idx="4">
                  <c:v>JORNALISMO/LETRAS</c:v>
                </c:pt>
                <c:pt idx="5">
                  <c:v>BIBLIOTECONOMIA</c:v>
                </c:pt>
                <c:pt idx="6">
                  <c:v>ARQUITETURA</c:v>
                </c:pt>
                <c:pt idx="7">
                  <c:v>SIST. INFORMAÇAO</c:v>
                </c:pt>
                <c:pt idx="8">
                  <c:v>NÍVEL MÉDIO</c:v>
                </c:pt>
              </c:strCache>
            </c:strRef>
          </c:cat>
          <c:val>
            <c:numRef>
              <c:f>NOVEMBRO!$B$29:$B$37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7C-4366-8247-CC4AAEECD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09269836623245"/>
          <c:y val="0.19316826634321627"/>
          <c:w val="0.25738047486652332"/>
          <c:h val="0.7080469137162051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 rtl="0">
            <a:defRPr sz="1000">
              <a:solidFill>
                <a:srgbClr val="00206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4F81BD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/>
              <a:t>Lotação Estagiários no TCE/SC</a:t>
            </a:r>
          </a:p>
          <a:p>
            <a:pPr>
              <a:defRPr/>
            </a:pPr>
            <a:r>
              <a:rPr lang="pt-BR" sz="1000" b="0"/>
              <a:t>Período:  JANEIRO - NOVEMBRO / 2018</a:t>
            </a:r>
          </a:p>
        </c:rich>
      </c:tx>
      <c:layout>
        <c:manualLayout>
          <c:xMode val="edge"/>
          <c:yMode val="edge"/>
          <c:x val="0.31947880368664522"/>
          <c:y val="2.7955731622041444E-2"/>
        </c:manualLayout>
      </c:layout>
      <c:overlay val="1"/>
    </c:title>
    <c:autoTitleDeleted val="0"/>
    <c:view3D>
      <c:rotX val="10"/>
      <c:rotY val="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sideWall>
    <c:back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backWall>
    <c:plotArea>
      <c:layout>
        <c:manualLayout>
          <c:layoutTarget val="inner"/>
          <c:xMode val="edge"/>
          <c:yMode val="edge"/>
          <c:x val="8.4488407699037621E-2"/>
          <c:y val="0.20417833187518244"/>
          <c:w val="0.88495603674540679"/>
          <c:h val="0.5878685476815395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NOVEMBRO!$A$6:$A$26</c:f>
              <c:strCache>
                <c:ptCount val="21"/>
                <c:pt idx="0">
                  <c:v>COG</c:v>
                </c:pt>
                <c:pt idx="1">
                  <c:v>COR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DIN</c:v>
                </c:pt>
                <c:pt idx="10">
                  <c:v>DLC</c:v>
                </c:pt>
                <c:pt idx="11">
                  <c:v>DMU</c:v>
                </c:pt>
                <c:pt idx="12">
                  <c:v>DPE</c:v>
                </c:pt>
                <c:pt idx="13">
                  <c:v>DRR</c:v>
                </c:pt>
                <c:pt idx="14">
                  <c:v>GAA/GSC</c:v>
                </c:pt>
                <c:pt idx="15">
                  <c:v>GAA/SNI</c:v>
                </c:pt>
                <c:pt idx="16">
                  <c:v>GAC/AMF</c:v>
                </c:pt>
                <c:pt idx="17">
                  <c:v>GAP/Eng</c:v>
                </c:pt>
                <c:pt idx="18">
                  <c:v>ICON/BIB</c:v>
                </c:pt>
                <c:pt idx="19">
                  <c:v>OUVIDORIA</c:v>
                </c:pt>
                <c:pt idx="20">
                  <c:v>SEG</c:v>
                </c:pt>
              </c:strCache>
            </c:strRef>
          </c:cat>
          <c:val>
            <c:numRef>
              <c:f>NOVEMBRO!$AI$6:$AI$26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9-4053-B3A1-60BE0D97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8640272"/>
        <c:axId val="238640832"/>
        <c:axId val="0"/>
      </c:bar3DChart>
      <c:catAx>
        <c:axId val="23864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238640832"/>
        <c:crosses val="autoZero"/>
        <c:auto val="1"/>
        <c:lblAlgn val="ctr"/>
        <c:lblOffset val="100"/>
        <c:noMultiLvlLbl val="0"/>
      </c:catAx>
      <c:valAx>
        <c:axId val="238640832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238640272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chemeClr val="accent6">
        <a:lumMod val="75000"/>
        <a:alpha val="93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Curso/Nível</a:t>
            </a:r>
            <a:r>
              <a:rPr lang="en-US" sz="1600" baseline="0">
                <a:solidFill>
                  <a:schemeClr val="tx2">
                    <a:lumMod val="50000"/>
                  </a:schemeClr>
                </a:solidFill>
              </a:rPr>
              <a:t> </a:t>
            </a: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Estagiários  no TCE/SC</a:t>
            </a:r>
          </a:p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000" b="0">
                <a:solidFill>
                  <a:schemeClr val="tx2">
                    <a:lumMod val="50000"/>
                  </a:schemeClr>
                </a:solidFill>
              </a:rPr>
              <a:t>            Período:  JANEIRO - FEVEREIRO </a:t>
            </a:r>
            <a:r>
              <a:rPr lang="en-US" sz="1000" b="0" baseline="0">
                <a:solidFill>
                  <a:schemeClr val="tx2">
                    <a:lumMod val="50000"/>
                  </a:schemeClr>
                </a:solidFill>
              </a:rPr>
              <a:t> / 2018	</a:t>
            </a:r>
            <a:endParaRPr lang="en-US" sz="1000" b="0">
              <a:solidFill>
                <a:schemeClr val="tx2">
                  <a:lumMod val="50000"/>
                </a:schemeClr>
              </a:solidFill>
            </a:endParaRPr>
          </a:p>
        </c:rich>
      </c:tx>
      <c:overlay val="0"/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923293841054127E-2"/>
          <c:y val="0.21838399471014044"/>
          <c:w val="0.60989222173792446"/>
          <c:h val="0.68853378067560556"/>
        </c:manualLayout>
      </c:layout>
      <c:pie3DChart>
        <c:varyColors val="1"/>
        <c:ser>
          <c:idx val="0"/>
          <c:order val="0"/>
          <c:explosion val="21"/>
          <c:dLbls>
            <c:dLbl>
              <c:idx val="0"/>
              <c:layout>
                <c:manualLayout>
                  <c:x val="-0.14938586982414764"/>
                  <c:y val="4.629367360929255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A5-493C-8DFD-91772A6DBC5B}"/>
                </c:ext>
              </c:extLst>
            </c:dLbl>
            <c:dLbl>
              <c:idx val="1"/>
              <c:layout>
                <c:manualLayout>
                  <c:x val="-2.5944239164086808E-2"/>
                  <c:y val="-0.1926400132928394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A5-493C-8DFD-91772A6DBC5B}"/>
                </c:ext>
              </c:extLst>
            </c:dLbl>
            <c:dLbl>
              <c:idx val="2"/>
              <c:layout>
                <c:manualLayout>
                  <c:x val="0.10987036967000315"/>
                  <c:y val="-0.1067872674421147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A5-493C-8DFD-91772A6DBC5B}"/>
                </c:ext>
              </c:extLst>
            </c:dLbl>
            <c:dLbl>
              <c:idx val="3"/>
              <c:layout>
                <c:manualLayout>
                  <c:x val="-2.3312732168318865E-2"/>
                  <c:y val="3.0221289823252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A5-493C-8DFD-91772A6DBC5B}"/>
                </c:ext>
              </c:extLst>
            </c:dLbl>
            <c:dLbl>
              <c:idx val="4"/>
              <c:layout>
                <c:manualLayout>
                  <c:x val="-3.8890736221098322E-2"/>
                  <c:y val="-1.95989216086863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A5-493C-8DFD-91772A6DBC5B}"/>
                </c:ext>
              </c:extLst>
            </c:dLbl>
            <c:dLbl>
              <c:idx val="5"/>
              <c:layout>
                <c:manualLayout>
                  <c:x val="-2.0177124504351489E-2"/>
                  <c:y val="-6.61999153337160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A5-493C-8DFD-91772A6DBC5B}"/>
                </c:ext>
              </c:extLst>
            </c:dLbl>
            <c:dLbl>
              <c:idx val="6"/>
              <c:layout>
                <c:manualLayout>
                  <c:x val="2.1017510580957008E-2"/>
                  <c:y val="-6.67904448971487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A5-493C-8DFD-91772A6DBC5B}"/>
                </c:ext>
              </c:extLst>
            </c:dLbl>
            <c:dLbl>
              <c:idx val="7"/>
              <c:layout>
                <c:manualLayout>
                  <c:x val="4.4252638424258924E-2"/>
                  <c:y val="6.450500935017157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A5-493C-8DFD-91772A6DBC5B}"/>
                </c:ext>
              </c:extLst>
            </c:dLbl>
            <c:dLbl>
              <c:idx val="8"/>
              <c:layout>
                <c:manualLayout>
                  <c:x val="3.3102010230345674E-2"/>
                  <c:y val="0.115424940884275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A5-493C-8DFD-91772A6DBC5B}"/>
                </c:ext>
              </c:extLst>
            </c:dLbl>
            <c:spPr>
              <a:solidFill>
                <a:srgbClr val="FFFF00"/>
              </a:solidFill>
              <a:ln>
                <a:solidFill>
                  <a:schemeClr val="tx1">
                    <a:alpha val="54000"/>
                  </a:schemeClr>
                </a:solidFill>
              </a:ln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FEVEREIRO!$A$28:$A$36</c:f>
              <c:strCache>
                <c:ptCount val="9"/>
                <c:pt idx="0">
                  <c:v>DIREITO</c:v>
                </c:pt>
                <c:pt idx="1">
                  <c:v>ADMINISTRAÇÃO</c:v>
                </c:pt>
                <c:pt idx="2">
                  <c:v>CIÊNCIAS CONTÁBEIS</c:v>
                </c:pt>
                <c:pt idx="3">
                  <c:v>ENGENHARIA CIVIL</c:v>
                </c:pt>
                <c:pt idx="4">
                  <c:v>JORNALISMO/LETRAS</c:v>
                </c:pt>
                <c:pt idx="5">
                  <c:v>BIBLIOTECONOMIA</c:v>
                </c:pt>
                <c:pt idx="6">
                  <c:v>ARQUITETURA</c:v>
                </c:pt>
                <c:pt idx="7">
                  <c:v>SIST. INFORMAÇAO</c:v>
                </c:pt>
                <c:pt idx="8">
                  <c:v>NÍVEL MÉDIO</c:v>
                </c:pt>
              </c:strCache>
            </c:strRef>
          </c:cat>
          <c:val>
            <c:numRef>
              <c:f>FEVEREIRO!$B$28:$B$36</c:f>
              <c:numCache>
                <c:formatCode>General</c:formatCode>
                <c:ptCount val="9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FA5-493C-8DFD-91772A6DB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09269836623245"/>
          <c:y val="0.19316826634321627"/>
          <c:w val="0.25738047486652332"/>
          <c:h val="0.7080469137162051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 rtl="0">
            <a:defRPr sz="1000">
              <a:solidFill>
                <a:srgbClr val="00206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4F81BD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/>
              <a:t>Lotação Estagiários no TCE/SC</a:t>
            </a:r>
          </a:p>
          <a:p>
            <a:pPr>
              <a:defRPr/>
            </a:pPr>
            <a:r>
              <a:rPr lang="pt-BR" sz="1000" b="0"/>
              <a:t>Período:  JANEIRO - FEVEREIRO / 2018</a:t>
            </a:r>
          </a:p>
        </c:rich>
      </c:tx>
      <c:overlay val="1"/>
    </c:title>
    <c:autoTitleDeleted val="0"/>
    <c:view3D>
      <c:rotX val="10"/>
      <c:rotY val="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sideWall>
    <c:back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backWall>
    <c:plotArea>
      <c:layout>
        <c:manualLayout>
          <c:layoutTarget val="inner"/>
          <c:xMode val="edge"/>
          <c:yMode val="edge"/>
          <c:x val="8.4488407699037621E-2"/>
          <c:y val="0.20417833187518244"/>
          <c:w val="0.88495603674540679"/>
          <c:h val="0.5878685476815395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FEVEREIRO!$A$6:$A$25</c:f>
              <c:strCache>
                <c:ptCount val="20"/>
                <c:pt idx="0">
                  <c:v>COG</c:v>
                </c:pt>
                <c:pt idx="1">
                  <c:v>COR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DIN</c:v>
                </c:pt>
                <c:pt idx="10">
                  <c:v>DLC</c:v>
                </c:pt>
                <c:pt idx="11">
                  <c:v>DMU</c:v>
                </c:pt>
                <c:pt idx="12">
                  <c:v>DPE</c:v>
                </c:pt>
                <c:pt idx="13">
                  <c:v>DRR</c:v>
                </c:pt>
                <c:pt idx="14">
                  <c:v>GAA/GSC</c:v>
                </c:pt>
                <c:pt idx="15">
                  <c:v>GAA/SNI</c:v>
                </c:pt>
                <c:pt idx="16">
                  <c:v>GAC/AMF</c:v>
                </c:pt>
                <c:pt idx="17">
                  <c:v>GAP/Eng</c:v>
                </c:pt>
                <c:pt idx="18">
                  <c:v>ICON/BIB</c:v>
                </c:pt>
                <c:pt idx="19">
                  <c:v>SEG</c:v>
                </c:pt>
              </c:strCache>
            </c:strRef>
          </c:cat>
          <c:val>
            <c:numRef>
              <c:f>FEVEREIRO!$AF$6:$AF$25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9-4E7F-8B51-A7D4C3BC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8640272"/>
        <c:axId val="238640832"/>
        <c:axId val="0"/>
      </c:bar3DChart>
      <c:catAx>
        <c:axId val="23864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238640832"/>
        <c:crosses val="autoZero"/>
        <c:auto val="1"/>
        <c:lblAlgn val="ctr"/>
        <c:lblOffset val="100"/>
        <c:noMultiLvlLbl val="0"/>
      </c:catAx>
      <c:valAx>
        <c:axId val="238640832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238640272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chemeClr val="accent6">
        <a:lumMod val="75000"/>
        <a:alpha val="93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Curso/Nível</a:t>
            </a:r>
            <a:r>
              <a:rPr lang="en-US" sz="1600" baseline="0">
                <a:solidFill>
                  <a:schemeClr val="tx2">
                    <a:lumMod val="50000"/>
                  </a:schemeClr>
                </a:solidFill>
              </a:rPr>
              <a:t> </a:t>
            </a: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Estagiários  no TCE/SC</a:t>
            </a:r>
          </a:p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000" b="0">
                <a:solidFill>
                  <a:schemeClr val="tx2">
                    <a:lumMod val="50000"/>
                  </a:schemeClr>
                </a:solidFill>
              </a:rPr>
              <a:t>            Período:  JANEIRO - MARÇO </a:t>
            </a:r>
            <a:r>
              <a:rPr lang="en-US" sz="1000" b="0" baseline="0">
                <a:solidFill>
                  <a:schemeClr val="tx2">
                    <a:lumMod val="50000"/>
                  </a:schemeClr>
                </a:solidFill>
              </a:rPr>
              <a:t> / 2018	</a:t>
            </a:r>
            <a:endParaRPr lang="en-US" sz="1000" b="0">
              <a:solidFill>
                <a:schemeClr val="tx2">
                  <a:lumMod val="50000"/>
                </a:schemeClr>
              </a:solidFill>
            </a:endParaRPr>
          </a:p>
        </c:rich>
      </c:tx>
      <c:overlay val="0"/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923293841054127E-2"/>
          <c:y val="0.21838399471014044"/>
          <c:w val="0.60989222173792446"/>
          <c:h val="0.68853378067560556"/>
        </c:manualLayout>
      </c:layout>
      <c:pie3DChart>
        <c:varyColors val="1"/>
        <c:ser>
          <c:idx val="0"/>
          <c:order val="0"/>
          <c:explosion val="21"/>
          <c:dLbls>
            <c:dLbl>
              <c:idx val="0"/>
              <c:layout>
                <c:manualLayout>
                  <c:x val="-5.1241593444799977E-2"/>
                  <c:y val="8.331539739322366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CA-4B48-BE1A-E8AA1BB4B1D8}"/>
                </c:ext>
              </c:extLst>
            </c:dLbl>
            <c:dLbl>
              <c:idx val="1"/>
              <c:layout>
                <c:manualLayout>
                  <c:x val="-8.5600601139820015E-2"/>
                  <c:y val="4.809180221459870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CA-4B48-BE1A-E8AA1BB4B1D8}"/>
                </c:ext>
              </c:extLst>
            </c:dLbl>
            <c:dLbl>
              <c:idx val="2"/>
              <c:layout>
                <c:manualLayout>
                  <c:x val="-5.3703611945396162E-2"/>
                  <c:y val="-0.1993415769019424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CA-4B48-BE1A-E8AA1BB4B1D8}"/>
                </c:ext>
              </c:extLst>
            </c:dLbl>
            <c:dLbl>
              <c:idx val="3"/>
              <c:layout>
                <c:manualLayout>
                  <c:x val="6.7133947110545211E-2"/>
                  <c:y val="-0.1425467545017590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CA-4B48-BE1A-E8AA1BB4B1D8}"/>
                </c:ext>
              </c:extLst>
            </c:dLbl>
            <c:dLbl>
              <c:idx val="4"/>
              <c:layout>
                <c:manualLayout>
                  <c:x val="-3.8890736221098322E-2"/>
                  <c:y val="-1.95989216086863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CA-4B48-BE1A-E8AA1BB4B1D8}"/>
                </c:ext>
              </c:extLst>
            </c:dLbl>
            <c:dLbl>
              <c:idx val="5"/>
              <c:layout>
                <c:manualLayout>
                  <c:x val="-2.0177124504351489E-2"/>
                  <c:y val="-6.61999153337160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CA-4B48-BE1A-E8AA1BB4B1D8}"/>
                </c:ext>
              </c:extLst>
            </c:dLbl>
            <c:dLbl>
              <c:idx val="6"/>
              <c:layout>
                <c:manualLayout>
                  <c:x val="2.1017510580957008E-2"/>
                  <c:y val="-6.67904448971487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CA-4B48-BE1A-E8AA1BB4B1D8}"/>
                </c:ext>
              </c:extLst>
            </c:dLbl>
            <c:dLbl>
              <c:idx val="7"/>
              <c:layout>
                <c:manualLayout>
                  <c:x val="6.926987847344547E-2"/>
                  <c:y val="1.82278546202576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CA-4B48-BE1A-E8AA1BB4B1D8}"/>
                </c:ext>
              </c:extLst>
            </c:dLbl>
            <c:dLbl>
              <c:idx val="8"/>
              <c:layout>
                <c:manualLayout>
                  <c:x val="5.0421526721189248E-2"/>
                  <c:y val="9.999922264097041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CA-4B48-BE1A-E8AA1BB4B1D8}"/>
                </c:ext>
              </c:extLst>
            </c:dLbl>
            <c:spPr>
              <a:solidFill>
                <a:srgbClr val="FFFF00"/>
              </a:solidFill>
              <a:ln>
                <a:solidFill>
                  <a:schemeClr val="tx1">
                    <a:alpha val="54000"/>
                  </a:schemeClr>
                </a:solidFill>
              </a:ln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MARÇO!$A$28:$A$36</c:f>
              <c:strCache>
                <c:ptCount val="9"/>
                <c:pt idx="0">
                  <c:v>DIREITO</c:v>
                </c:pt>
                <c:pt idx="1">
                  <c:v>ADMINISTRAÇÃO</c:v>
                </c:pt>
                <c:pt idx="2">
                  <c:v>CIÊNCIAS CONTÁBEIS</c:v>
                </c:pt>
                <c:pt idx="3">
                  <c:v>ENGENHARIA CIVIL</c:v>
                </c:pt>
                <c:pt idx="4">
                  <c:v>JORNALISMO/LETRAS</c:v>
                </c:pt>
                <c:pt idx="5">
                  <c:v>BIBLIOTECONOMIA</c:v>
                </c:pt>
                <c:pt idx="6">
                  <c:v>ARQUITETURA</c:v>
                </c:pt>
                <c:pt idx="7">
                  <c:v>SIST. INFORMAÇAO</c:v>
                </c:pt>
                <c:pt idx="8">
                  <c:v>NÍVEL MÉDIO</c:v>
                </c:pt>
              </c:strCache>
            </c:strRef>
          </c:cat>
          <c:val>
            <c:numRef>
              <c:f>MARÇO!$B$28:$B$36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CA-4B48-BE1A-E8AA1BB4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09269836623245"/>
          <c:y val="0.19316826634321627"/>
          <c:w val="0.25738047486652332"/>
          <c:h val="0.7080469137162051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 rtl="0">
            <a:defRPr sz="1000">
              <a:solidFill>
                <a:srgbClr val="00206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4F81BD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/>
              <a:t>Lotação Estagiários no TCE/SC</a:t>
            </a:r>
          </a:p>
          <a:p>
            <a:pPr>
              <a:defRPr/>
            </a:pPr>
            <a:r>
              <a:rPr lang="pt-BR" sz="1000" b="0"/>
              <a:t>Período:  JANEIRO - MARÇO / 2018</a:t>
            </a:r>
          </a:p>
        </c:rich>
      </c:tx>
      <c:layout>
        <c:manualLayout>
          <c:xMode val="edge"/>
          <c:yMode val="edge"/>
          <c:x val="0.31947880368664522"/>
          <c:y val="2.7955731622041444E-2"/>
        </c:manualLayout>
      </c:layout>
      <c:overlay val="1"/>
    </c:title>
    <c:autoTitleDeleted val="0"/>
    <c:view3D>
      <c:rotX val="10"/>
      <c:rotY val="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sideWall>
    <c:back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backWall>
    <c:plotArea>
      <c:layout>
        <c:manualLayout>
          <c:layoutTarget val="inner"/>
          <c:xMode val="edge"/>
          <c:yMode val="edge"/>
          <c:x val="8.4488407699037621E-2"/>
          <c:y val="0.20417833187518244"/>
          <c:w val="0.88495603674540679"/>
          <c:h val="0.5878685476815395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MARÇO!$A$6:$A$25</c:f>
              <c:strCache>
                <c:ptCount val="20"/>
                <c:pt idx="0">
                  <c:v>COG</c:v>
                </c:pt>
                <c:pt idx="1">
                  <c:v>COR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DIN</c:v>
                </c:pt>
                <c:pt idx="10">
                  <c:v>DLC</c:v>
                </c:pt>
                <c:pt idx="11">
                  <c:v>DMU</c:v>
                </c:pt>
                <c:pt idx="12">
                  <c:v>DPE</c:v>
                </c:pt>
                <c:pt idx="13">
                  <c:v>DRR</c:v>
                </c:pt>
                <c:pt idx="14">
                  <c:v>GAA/GSC</c:v>
                </c:pt>
                <c:pt idx="15">
                  <c:v>GAA/SNI</c:v>
                </c:pt>
                <c:pt idx="16">
                  <c:v>GAC/AMF</c:v>
                </c:pt>
                <c:pt idx="17">
                  <c:v>GAP/Eng</c:v>
                </c:pt>
                <c:pt idx="18">
                  <c:v>ICON/BIB</c:v>
                </c:pt>
                <c:pt idx="19">
                  <c:v>SEG</c:v>
                </c:pt>
              </c:strCache>
            </c:strRef>
          </c:cat>
          <c:val>
            <c:numRef>
              <c:f>MARÇO!$AF$6:$AF$25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0-48FA-A924-5A3CF59A1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8640272"/>
        <c:axId val="238640832"/>
        <c:axId val="0"/>
      </c:bar3DChart>
      <c:catAx>
        <c:axId val="23864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238640832"/>
        <c:crosses val="autoZero"/>
        <c:auto val="1"/>
        <c:lblAlgn val="ctr"/>
        <c:lblOffset val="100"/>
        <c:noMultiLvlLbl val="0"/>
      </c:catAx>
      <c:valAx>
        <c:axId val="238640832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238640272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chemeClr val="accent6">
        <a:lumMod val="75000"/>
        <a:alpha val="93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Curso/Nível</a:t>
            </a:r>
            <a:r>
              <a:rPr lang="en-US" sz="1600" baseline="0">
                <a:solidFill>
                  <a:schemeClr val="tx2">
                    <a:lumMod val="50000"/>
                  </a:schemeClr>
                </a:solidFill>
              </a:rPr>
              <a:t> </a:t>
            </a: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Estagiários  no TCE/SC</a:t>
            </a:r>
          </a:p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000" b="0">
                <a:solidFill>
                  <a:schemeClr val="tx2">
                    <a:lumMod val="50000"/>
                  </a:schemeClr>
                </a:solidFill>
              </a:rPr>
              <a:t>            Período:  JANEIRO - ABRIL </a:t>
            </a:r>
            <a:r>
              <a:rPr lang="en-US" sz="1000" b="0" baseline="0">
                <a:solidFill>
                  <a:schemeClr val="tx2">
                    <a:lumMod val="50000"/>
                  </a:schemeClr>
                </a:solidFill>
              </a:rPr>
              <a:t> / 2018	</a:t>
            </a:r>
            <a:endParaRPr lang="en-US" sz="1000" b="0">
              <a:solidFill>
                <a:schemeClr val="tx2">
                  <a:lumMod val="50000"/>
                </a:schemeClr>
              </a:solidFill>
            </a:endParaRPr>
          </a:p>
        </c:rich>
      </c:tx>
      <c:overlay val="0"/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923293841054127E-2"/>
          <c:y val="0.21838399471014044"/>
          <c:w val="0.60989222173792446"/>
          <c:h val="0.68853378067560556"/>
        </c:manualLayout>
      </c:layout>
      <c:pie3DChart>
        <c:varyColors val="1"/>
        <c:ser>
          <c:idx val="0"/>
          <c:order val="0"/>
          <c:explosion val="21"/>
          <c:dLbls>
            <c:dLbl>
              <c:idx val="0"/>
              <c:layout>
                <c:manualLayout>
                  <c:x val="-5.1241593444799977E-2"/>
                  <c:y val="8.331539739322366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2-4FF7-8761-8F801E9C3414}"/>
                </c:ext>
              </c:extLst>
            </c:dLbl>
            <c:dLbl>
              <c:idx val="1"/>
              <c:layout>
                <c:manualLayout>
                  <c:x val="-8.5600601139820015E-2"/>
                  <c:y val="4.809180221459870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2-4FF7-8761-8F801E9C3414}"/>
                </c:ext>
              </c:extLst>
            </c:dLbl>
            <c:dLbl>
              <c:idx val="2"/>
              <c:layout>
                <c:manualLayout>
                  <c:x val="-5.3703611945396162E-2"/>
                  <c:y val="-0.1993415769019424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2-4FF7-8761-8F801E9C3414}"/>
                </c:ext>
              </c:extLst>
            </c:dLbl>
            <c:dLbl>
              <c:idx val="3"/>
              <c:layout>
                <c:manualLayout>
                  <c:x val="6.7133947110545211E-2"/>
                  <c:y val="-0.1425467545017590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F2-4FF7-8761-8F801E9C3414}"/>
                </c:ext>
              </c:extLst>
            </c:dLbl>
            <c:dLbl>
              <c:idx val="4"/>
              <c:layout>
                <c:manualLayout>
                  <c:x val="-3.8890736221098322E-2"/>
                  <c:y val="-1.95989216086863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F2-4FF7-8761-8F801E9C3414}"/>
                </c:ext>
              </c:extLst>
            </c:dLbl>
            <c:dLbl>
              <c:idx val="5"/>
              <c:layout>
                <c:manualLayout>
                  <c:x val="-2.0177124504351489E-2"/>
                  <c:y val="-6.61999153337160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F2-4FF7-8761-8F801E9C3414}"/>
                </c:ext>
              </c:extLst>
            </c:dLbl>
            <c:dLbl>
              <c:idx val="6"/>
              <c:layout>
                <c:manualLayout>
                  <c:x val="2.1017510580957008E-2"/>
                  <c:y val="-6.67904448971487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F2-4FF7-8761-8F801E9C3414}"/>
                </c:ext>
              </c:extLst>
            </c:dLbl>
            <c:dLbl>
              <c:idx val="7"/>
              <c:layout>
                <c:manualLayout>
                  <c:x val="6.926987847344547E-2"/>
                  <c:y val="1.82278546202576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F2-4FF7-8761-8F801E9C3414}"/>
                </c:ext>
              </c:extLst>
            </c:dLbl>
            <c:dLbl>
              <c:idx val="8"/>
              <c:layout>
                <c:manualLayout>
                  <c:x val="5.0421526721189248E-2"/>
                  <c:y val="9.999922264097041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F2-4FF7-8761-8F801E9C3414}"/>
                </c:ext>
              </c:extLst>
            </c:dLbl>
            <c:spPr>
              <a:solidFill>
                <a:srgbClr val="FFFF00"/>
              </a:solidFill>
              <a:ln>
                <a:solidFill>
                  <a:schemeClr val="tx1">
                    <a:alpha val="54000"/>
                  </a:schemeClr>
                </a:solidFill>
              </a:ln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ABRIL!$A$28:$A$36</c:f>
              <c:strCache>
                <c:ptCount val="9"/>
                <c:pt idx="0">
                  <c:v>DIREITO</c:v>
                </c:pt>
                <c:pt idx="1">
                  <c:v>ADMINISTRAÇÃO</c:v>
                </c:pt>
                <c:pt idx="2">
                  <c:v>CIÊNCIAS CONTÁBEIS</c:v>
                </c:pt>
                <c:pt idx="3">
                  <c:v>ENGENHARIA CIVIL</c:v>
                </c:pt>
                <c:pt idx="4">
                  <c:v>JORNALISMO/LETRAS</c:v>
                </c:pt>
                <c:pt idx="5">
                  <c:v>BIBLIOTECONOMIA</c:v>
                </c:pt>
                <c:pt idx="6">
                  <c:v>ARQUITETURA</c:v>
                </c:pt>
                <c:pt idx="7">
                  <c:v>SIST. INFORMAÇAO</c:v>
                </c:pt>
                <c:pt idx="8">
                  <c:v>NÍVEL MÉDIO</c:v>
                </c:pt>
              </c:strCache>
            </c:strRef>
          </c:cat>
          <c:val>
            <c:numRef>
              <c:f>ABRIL!$B$28:$B$36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F2-4FF7-8761-8F801E9C3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09269836623245"/>
          <c:y val="0.19316826634321627"/>
          <c:w val="0.25738047486652332"/>
          <c:h val="0.7080469137162051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 rtl="0">
            <a:defRPr sz="1000">
              <a:solidFill>
                <a:srgbClr val="00206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4F81BD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/>
              <a:t>Lotação Estagiários no TCE/SC</a:t>
            </a:r>
          </a:p>
          <a:p>
            <a:pPr>
              <a:defRPr/>
            </a:pPr>
            <a:r>
              <a:rPr lang="pt-BR" sz="1000" b="0"/>
              <a:t>Período:  JANEIRO - ABRIL / 2018</a:t>
            </a:r>
          </a:p>
        </c:rich>
      </c:tx>
      <c:layout>
        <c:manualLayout>
          <c:xMode val="edge"/>
          <c:yMode val="edge"/>
          <c:x val="0.31947880368664522"/>
          <c:y val="2.7955731622041444E-2"/>
        </c:manualLayout>
      </c:layout>
      <c:overlay val="1"/>
    </c:title>
    <c:autoTitleDeleted val="0"/>
    <c:view3D>
      <c:rotX val="10"/>
      <c:rotY val="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sideWall>
    <c:back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backWall>
    <c:plotArea>
      <c:layout>
        <c:manualLayout>
          <c:layoutTarget val="inner"/>
          <c:xMode val="edge"/>
          <c:yMode val="edge"/>
          <c:x val="8.4488407699037621E-2"/>
          <c:y val="0.20417833187518244"/>
          <c:w val="0.88495603674540679"/>
          <c:h val="0.5878685476815395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ABRIL!$A$6:$A$25</c:f>
              <c:strCache>
                <c:ptCount val="20"/>
                <c:pt idx="0">
                  <c:v>COG</c:v>
                </c:pt>
                <c:pt idx="1">
                  <c:v>COR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DIN</c:v>
                </c:pt>
                <c:pt idx="10">
                  <c:v>DLC</c:v>
                </c:pt>
                <c:pt idx="11">
                  <c:v>DMU</c:v>
                </c:pt>
                <c:pt idx="12">
                  <c:v>DPE</c:v>
                </c:pt>
                <c:pt idx="13">
                  <c:v>DRR</c:v>
                </c:pt>
                <c:pt idx="14">
                  <c:v>GAA/GSC</c:v>
                </c:pt>
                <c:pt idx="15">
                  <c:v>GAA/SNI</c:v>
                </c:pt>
                <c:pt idx="16">
                  <c:v>GAC/AMF</c:v>
                </c:pt>
                <c:pt idx="17">
                  <c:v>GAP/Eng</c:v>
                </c:pt>
                <c:pt idx="18">
                  <c:v>ICON/BIB</c:v>
                </c:pt>
                <c:pt idx="19">
                  <c:v>SEG</c:v>
                </c:pt>
              </c:strCache>
            </c:strRef>
          </c:cat>
          <c:val>
            <c:numRef>
              <c:f>ABRIL!$AF$6:$AF$25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3-47E0-A344-ABB245D37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8640272"/>
        <c:axId val="238640832"/>
        <c:axId val="0"/>
      </c:bar3DChart>
      <c:catAx>
        <c:axId val="23864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238640832"/>
        <c:crosses val="autoZero"/>
        <c:auto val="1"/>
        <c:lblAlgn val="ctr"/>
        <c:lblOffset val="100"/>
        <c:noMultiLvlLbl val="0"/>
      </c:catAx>
      <c:valAx>
        <c:axId val="238640832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238640272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chemeClr val="accent6">
        <a:lumMod val="75000"/>
        <a:alpha val="93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Curso/Nível</a:t>
            </a:r>
            <a:r>
              <a:rPr lang="en-US" sz="1600" baseline="0">
                <a:solidFill>
                  <a:schemeClr val="tx2">
                    <a:lumMod val="50000"/>
                  </a:schemeClr>
                </a:solidFill>
              </a:rPr>
              <a:t> </a:t>
            </a: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Estagiários  no TCE/SC</a:t>
            </a:r>
          </a:p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000" b="0">
                <a:solidFill>
                  <a:schemeClr val="tx2">
                    <a:lumMod val="50000"/>
                  </a:schemeClr>
                </a:solidFill>
              </a:rPr>
              <a:t>            Período:  JANEIRO - MAIO </a:t>
            </a:r>
            <a:r>
              <a:rPr lang="en-US" sz="1000" b="0" baseline="0">
                <a:solidFill>
                  <a:schemeClr val="tx2">
                    <a:lumMod val="50000"/>
                  </a:schemeClr>
                </a:solidFill>
              </a:rPr>
              <a:t> / 2018	</a:t>
            </a:r>
            <a:endParaRPr lang="en-US" sz="1000" b="0">
              <a:solidFill>
                <a:schemeClr val="tx2">
                  <a:lumMod val="50000"/>
                </a:schemeClr>
              </a:solidFill>
            </a:endParaRPr>
          </a:p>
        </c:rich>
      </c:tx>
      <c:overlay val="0"/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923293841054127E-2"/>
          <c:y val="0.21838399471014044"/>
          <c:w val="0.60989222173792446"/>
          <c:h val="0.68853378067560556"/>
        </c:manualLayout>
      </c:layout>
      <c:pie3DChart>
        <c:varyColors val="1"/>
        <c:ser>
          <c:idx val="0"/>
          <c:order val="0"/>
          <c:explosion val="21"/>
          <c:dLbls>
            <c:dLbl>
              <c:idx val="0"/>
              <c:layout>
                <c:manualLayout>
                  <c:x val="-5.1241593444799977E-2"/>
                  <c:y val="8.331539739322366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BC-43C4-BFFE-B7935BC13339}"/>
                </c:ext>
              </c:extLst>
            </c:dLbl>
            <c:dLbl>
              <c:idx val="1"/>
              <c:layout>
                <c:manualLayout>
                  <c:x val="-8.5600601139820015E-2"/>
                  <c:y val="4.809180221459870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BC-43C4-BFFE-B7935BC13339}"/>
                </c:ext>
              </c:extLst>
            </c:dLbl>
            <c:dLbl>
              <c:idx val="2"/>
              <c:layout>
                <c:manualLayout>
                  <c:x val="-5.3703611945396162E-2"/>
                  <c:y val="-0.1993415769019424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BC-43C4-BFFE-B7935BC13339}"/>
                </c:ext>
              </c:extLst>
            </c:dLbl>
            <c:dLbl>
              <c:idx val="3"/>
              <c:layout>
                <c:manualLayout>
                  <c:x val="6.7133947110545211E-2"/>
                  <c:y val="-0.1425467545017590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BC-43C4-BFFE-B7935BC13339}"/>
                </c:ext>
              </c:extLst>
            </c:dLbl>
            <c:dLbl>
              <c:idx val="4"/>
              <c:layout>
                <c:manualLayout>
                  <c:x val="-3.8890736221098322E-2"/>
                  <c:y val="-1.95989216086863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BC-43C4-BFFE-B7935BC13339}"/>
                </c:ext>
              </c:extLst>
            </c:dLbl>
            <c:dLbl>
              <c:idx val="5"/>
              <c:layout>
                <c:manualLayout>
                  <c:x val="-2.0177124504351489E-2"/>
                  <c:y val="-6.61999153337160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BC-43C4-BFFE-B7935BC13339}"/>
                </c:ext>
              </c:extLst>
            </c:dLbl>
            <c:dLbl>
              <c:idx val="6"/>
              <c:layout>
                <c:manualLayout>
                  <c:x val="2.1017510580957008E-2"/>
                  <c:y val="-6.67904448971487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BC-43C4-BFFE-B7935BC13339}"/>
                </c:ext>
              </c:extLst>
            </c:dLbl>
            <c:dLbl>
              <c:idx val="7"/>
              <c:layout>
                <c:manualLayout>
                  <c:x val="6.926987847344547E-2"/>
                  <c:y val="1.82278546202576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BC-43C4-BFFE-B7935BC13339}"/>
                </c:ext>
              </c:extLst>
            </c:dLbl>
            <c:dLbl>
              <c:idx val="8"/>
              <c:layout>
                <c:manualLayout>
                  <c:x val="5.0421526721189248E-2"/>
                  <c:y val="9.999922264097041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BC-43C4-BFFE-B7935BC13339}"/>
                </c:ext>
              </c:extLst>
            </c:dLbl>
            <c:spPr>
              <a:solidFill>
                <a:srgbClr val="FFFF00"/>
              </a:solidFill>
              <a:ln>
                <a:solidFill>
                  <a:schemeClr val="tx1">
                    <a:alpha val="54000"/>
                  </a:schemeClr>
                </a:solidFill>
              </a:ln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MAIO!$A$28:$A$36</c:f>
              <c:strCache>
                <c:ptCount val="9"/>
                <c:pt idx="0">
                  <c:v>DIREITO</c:v>
                </c:pt>
                <c:pt idx="1">
                  <c:v>ADMINISTRAÇÃO</c:v>
                </c:pt>
                <c:pt idx="2">
                  <c:v>CIÊNCIAS CONTÁBEIS</c:v>
                </c:pt>
                <c:pt idx="3">
                  <c:v>ENGENHARIA CIVIL</c:v>
                </c:pt>
                <c:pt idx="4">
                  <c:v>JORNALISMO/LETRAS</c:v>
                </c:pt>
                <c:pt idx="5">
                  <c:v>BIBLIOTECONOMIA</c:v>
                </c:pt>
                <c:pt idx="6">
                  <c:v>ARQUITETURA</c:v>
                </c:pt>
                <c:pt idx="7">
                  <c:v>SIST. INFORMAÇAO</c:v>
                </c:pt>
                <c:pt idx="8">
                  <c:v>NÍVEL MÉDIO</c:v>
                </c:pt>
              </c:strCache>
            </c:strRef>
          </c:cat>
          <c:val>
            <c:numRef>
              <c:f>MAIO!$B$28:$B$36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BC-43C4-BFFE-B7935BC13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09269836623245"/>
          <c:y val="0.19316826634321627"/>
          <c:w val="0.25738047486652332"/>
          <c:h val="0.7080469137162051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 rtl="0">
            <a:defRPr sz="1000">
              <a:solidFill>
                <a:srgbClr val="00206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4F81BD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27</xdr:row>
      <xdr:rowOff>88105</xdr:rowOff>
    </xdr:from>
    <xdr:to>
      <xdr:col>14</xdr:col>
      <xdr:colOff>394606</xdr:colOff>
      <xdr:row>49</xdr:row>
      <xdr:rowOff>13607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394608</xdr:colOff>
      <xdr:row>27</xdr:row>
      <xdr:rowOff>102393</xdr:rowOff>
    </xdr:from>
    <xdr:to>
      <xdr:col>29</xdr:col>
      <xdr:colOff>136072</xdr:colOff>
      <xdr:row>49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28</xdr:row>
      <xdr:rowOff>88105</xdr:rowOff>
    </xdr:from>
    <xdr:to>
      <xdr:col>14</xdr:col>
      <xdr:colOff>394606</xdr:colOff>
      <xdr:row>50</xdr:row>
      <xdr:rowOff>13607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394609</xdr:colOff>
      <xdr:row>28</xdr:row>
      <xdr:rowOff>102393</xdr:rowOff>
    </xdr:from>
    <xdr:to>
      <xdr:col>30</xdr:col>
      <xdr:colOff>40822</xdr:colOff>
      <xdr:row>50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28</xdr:row>
      <xdr:rowOff>88105</xdr:rowOff>
    </xdr:from>
    <xdr:to>
      <xdr:col>14</xdr:col>
      <xdr:colOff>394606</xdr:colOff>
      <xdr:row>50</xdr:row>
      <xdr:rowOff>13607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394609</xdr:colOff>
      <xdr:row>28</xdr:row>
      <xdr:rowOff>102393</xdr:rowOff>
    </xdr:from>
    <xdr:to>
      <xdr:col>30</xdr:col>
      <xdr:colOff>40822</xdr:colOff>
      <xdr:row>50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27</xdr:row>
      <xdr:rowOff>88105</xdr:rowOff>
    </xdr:from>
    <xdr:to>
      <xdr:col>14</xdr:col>
      <xdr:colOff>394606</xdr:colOff>
      <xdr:row>49</xdr:row>
      <xdr:rowOff>13607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394608</xdr:colOff>
      <xdr:row>27</xdr:row>
      <xdr:rowOff>102393</xdr:rowOff>
    </xdr:from>
    <xdr:to>
      <xdr:col>29</xdr:col>
      <xdr:colOff>136072</xdr:colOff>
      <xdr:row>49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27</xdr:row>
      <xdr:rowOff>88105</xdr:rowOff>
    </xdr:from>
    <xdr:to>
      <xdr:col>14</xdr:col>
      <xdr:colOff>394606</xdr:colOff>
      <xdr:row>49</xdr:row>
      <xdr:rowOff>13607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394608</xdr:colOff>
      <xdr:row>27</xdr:row>
      <xdr:rowOff>102393</xdr:rowOff>
    </xdr:from>
    <xdr:to>
      <xdr:col>29</xdr:col>
      <xdr:colOff>136072</xdr:colOff>
      <xdr:row>49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27</xdr:row>
      <xdr:rowOff>88105</xdr:rowOff>
    </xdr:from>
    <xdr:to>
      <xdr:col>14</xdr:col>
      <xdr:colOff>394606</xdr:colOff>
      <xdr:row>49</xdr:row>
      <xdr:rowOff>13607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394608</xdr:colOff>
      <xdr:row>27</xdr:row>
      <xdr:rowOff>102393</xdr:rowOff>
    </xdr:from>
    <xdr:to>
      <xdr:col>29</xdr:col>
      <xdr:colOff>136072</xdr:colOff>
      <xdr:row>49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27</xdr:row>
      <xdr:rowOff>88105</xdr:rowOff>
    </xdr:from>
    <xdr:to>
      <xdr:col>14</xdr:col>
      <xdr:colOff>394606</xdr:colOff>
      <xdr:row>49</xdr:row>
      <xdr:rowOff>13607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394608</xdr:colOff>
      <xdr:row>27</xdr:row>
      <xdr:rowOff>102393</xdr:rowOff>
    </xdr:from>
    <xdr:to>
      <xdr:col>29</xdr:col>
      <xdr:colOff>136072</xdr:colOff>
      <xdr:row>49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27</xdr:row>
      <xdr:rowOff>88105</xdr:rowOff>
    </xdr:from>
    <xdr:to>
      <xdr:col>14</xdr:col>
      <xdr:colOff>394606</xdr:colOff>
      <xdr:row>49</xdr:row>
      <xdr:rowOff>13607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394608</xdr:colOff>
      <xdr:row>27</xdr:row>
      <xdr:rowOff>102393</xdr:rowOff>
    </xdr:from>
    <xdr:to>
      <xdr:col>29</xdr:col>
      <xdr:colOff>136072</xdr:colOff>
      <xdr:row>49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27</xdr:row>
      <xdr:rowOff>88105</xdr:rowOff>
    </xdr:from>
    <xdr:to>
      <xdr:col>14</xdr:col>
      <xdr:colOff>394606</xdr:colOff>
      <xdr:row>49</xdr:row>
      <xdr:rowOff>13607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394608</xdr:colOff>
      <xdr:row>27</xdr:row>
      <xdr:rowOff>102393</xdr:rowOff>
    </xdr:from>
    <xdr:to>
      <xdr:col>29</xdr:col>
      <xdr:colOff>136072</xdr:colOff>
      <xdr:row>49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28</xdr:row>
      <xdr:rowOff>88105</xdr:rowOff>
    </xdr:from>
    <xdr:to>
      <xdr:col>14</xdr:col>
      <xdr:colOff>394606</xdr:colOff>
      <xdr:row>50</xdr:row>
      <xdr:rowOff>13607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394609</xdr:colOff>
      <xdr:row>28</xdr:row>
      <xdr:rowOff>102393</xdr:rowOff>
    </xdr:from>
    <xdr:to>
      <xdr:col>29</xdr:col>
      <xdr:colOff>40822</xdr:colOff>
      <xdr:row>50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28</xdr:row>
      <xdr:rowOff>88105</xdr:rowOff>
    </xdr:from>
    <xdr:to>
      <xdr:col>14</xdr:col>
      <xdr:colOff>394606</xdr:colOff>
      <xdr:row>50</xdr:row>
      <xdr:rowOff>13607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394609</xdr:colOff>
      <xdr:row>28</xdr:row>
      <xdr:rowOff>102393</xdr:rowOff>
    </xdr:from>
    <xdr:to>
      <xdr:col>30</xdr:col>
      <xdr:colOff>40822</xdr:colOff>
      <xdr:row>50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70" zoomScaleNormal="70" workbookViewId="0">
      <selection activeCell="AF40" sqref="AF40"/>
    </sheetView>
  </sheetViews>
  <sheetFormatPr defaultRowHeight="15" x14ac:dyDescent="0.25"/>
  <cols>
    <col min="1" max="1" width="18.140625" customWidth="1"/>
    <col min="2" max="2" width="10.140625" style="1" customWidth="1"/>
    <col min="3" max="9" width="7.7109375" style="1" customWidth="1"/>
    <col min="10" max="10" width="7.7109375" customWidth="1"/>
    <col min="11" max="11" width="7.7109375" style="1" customWidth="1"/>
    <col min="12" max="13" width="8.5703125" style="1" customWidth="1"/>
    <col min="14" max="19" width="7.7109375" style="1" customWidth="1"/>
    <col min="20" max="22" width="6.42578125" style="1" customWidth="1"/>
    <col min="23" max="23" width="8.140625" style="1" customWidth="1"/>
    <col min="24" max="24" width="13" style="1" customWidth="1"/>
    <col min="25" max="28" width="7.85546875" style="1" customWidth="1"/>
    <col min="29" max="30" width="7.7109375" style="1" customWidth="1"/>
    <col min="31" max="31" width="8.7109375" style="2" bestFit="1" customWidth="1"/>
    <col min="32" max="32" width="10.42578125" customWidth="1"/>
  </cols>
  <sheetData>
    <row r="1" spans="1:32" ht="30" customHeight="1" x14ac:dyDescent="0.25">
      <c r="A1" s="136" t="s">
        <v>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</row>
    <row r="2" spans="1:32" ht="21.75" customHeight="1" x14ac:dyDescent="0.25">
      <c r="A2" s="137" t="s">
        <v>31</v>
      </c>
      <c r="B2" s="139" t="s">
        <v>30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7"/>
      <c r="AF2" s="139" t="s">
        <v>10</v>
      </c>
    </row>
    <row r="3" spans="1:32" ht="28.5" customHeight="1" x14ac:dyDescent="0.25">
      <c r="A3" s="138"/>
      <c r="B3" s="140" t="s">
        <v>12</v>
      </c>
      <c r="C3" s="140"/>
      <c r="D3" s="140"/>
      <c r="E3" s="140"/>
      <c r="F3" s="140"/>
      <c r="G3" s="140"/>
      <c r="H3" s="140"/>
      <c r="I3" s="140" t="s">
        <v>25</v>
      </c>
      <c r="J3" s="140"/>
      <c r="K3" s="140"/>
      <c r="L3" s="140"/>
      <c r="M3" s="140"/>
      <c r="N3" s="140"/>
      <c r="O3" s="140"/>
      <c r="P3" s="140" t="s">
        <v>24</v>
      </c>
      <c r="Q3" s="140"/>
      <c r="R3" s="140"/>
      <c r="S3" s="140"/>
      <c r="T3" s="140"/>
      <c r="U3" s="141" t="s">
        <v>32</v>
      </c>
      <c r="V3" s="142"/>
      <c r="W3" s="143"/>
      <c r="X3" s="122" t="s">
        <v>23</v>
      </c>
      <c r="Y3" s="141" t="s">
        <v>51</v>
      </c>
      <c r="Z3" s="135"/>
      <c r="AA3" s="134" t="s">
        <v>48</v>
      </c>
      <c r="AB3" s="135"/>
      <c r="AC3" s="134" t="s">
        <v>21</v>
      </c>
      <c r="AD3" s="135"/>
      <c r="AE3" s="11" t="s">
        <v>33</v>
      </c>
      <c r="AF3" s="139"/>
    </row>
    <row r="4" spans="1:32" x14ac:dyDescent="0.25">
      <c r="A4" s="138"/>
      <c r="B4" s="12" t="s">
        <v>42</v>
      </c>
      <c r="C4" s="12" t="s">
        <v>11</v>
      </c>
      <c r="D4" s="12" t="s">
        <v>13</v>
      </c>
      <c r="E4" s="12" t="s">
        <v>14</v>
      </c>
      <c r="F4" s="12" t="s">
        <v>17</v>
      </c>
      <c r="G4" s="12" t="s">
        <v>16</v>
      </c>
      <c r="H4" s="12" t="s">
        <v>20</v>
      </c>
      <c r="I4" s="12" t="s">
        <v>22</v>
      </c>
      <c r="J4" s="12" t="s">
        <v>29</v>
      </c>
      <c r="K4" s="12" t="s">
        <v>16</v>
      </c>
      <c r="L4" s="12" t="s">
        <v>19</v>
      </c>
      <c r="M4" s="12" t="s">
        <v>34</v>
      </c>
      <c r="N4" s="12" t="s">
        <v>20</v>
      </c>
      <c r="O4" s="12" t="s">
        <v>18</v>
      </c>
      <c r="P4" s="12" t="s">
        <v>16</v>
      </c>
      <c r="Q4" s="12" t="s">
        <v>29</v>
      </c>
      <c r="R4" s="12" t="s">
        <v>36</v>
      </c>
      <c r="S4" s="12" t="s">
        <v>11</v>
      </c>
      <c r="T4" s="12" t="s">
        <v>17</v>
      </c>
      <c r="U4" s="13" t="s">
        <v>36</v>
      </c>
      <c r="V4" s="13" t="s">
        <v>54</v>
      </c>
      <c r="W4" s="13" t="s">
        <v>14</v>
      </c>
      <c r="X4" s="13" t="s">
        <v>14</v>
      </c>
      <c r="Y4" s="12" t="s">
        <v>16</v>
      </c>
      <c r="Z4" s="12" t="s">
        <v>36</v>
      </c>
      <c r="AA4" s="12" t="s">
        <v>16</v>
      </c>
      <c r="AB4" s="13" t="s">
        <v>14</v>
      </c>
      <c r="AC4" s="12" t="s">
        <v>16</v>
      </c>
      <c r="AD4" s="12" t="s">
        <v>22</v>
      </c>
      <c r="AE4" s="12" t="s">
        <v>15</v>
      </c>
      <c r="AF4" s="139"/>
    </row>
    <row r="5" spans="1:32" s="17" customFormat="1" x14ac:dyDescent="0.25">
      <c r="A5" s="14" t="s">
        <v>9</v>
      </c>
      <c r="B5" s="62"/>
      <c r="C5" s="63"/>
      <c r="D5" s="63"/>
      <c r="E5" s="63"/>
      <c r="F5" s="63"/>
      <c r="G5" s="18"/>
      <c r="H5" s="64"/>
      <c r="I5" s="65"/>
      <c r="J5" s="66"/>
      <c r="K5" s="67"/>
      <c r="L5" s="67"/>
      <c r="M5" s="67"/>
      <c r="N5" s="67"/>
      <c r="O5" s="68"/>
      <c r="P5" s="69"/>
      <c r="Q5" s="70"/>
      <c r="R5" s="71"/>
      <c r="S5" s="71"/>
      <c r="T5" s="72"/>
      <c r="U5" s="112"/>
      <c r="V5" s="112"/>
      <c r="W5" s="73"/>
      <c r="X5" s="117"/>
      <c r="Y5" s="15">
        <v>1</v>
      </c>
      <c r="Z5" s="74"/>
      <c r="AA5" s="75"/>
      <c r="AB5" s="76"/>
      <c r="AC5" s="77"/>
      <c r="AD5" s="78"/>
      <c r="AE5" s="79"/>
      <c r="AF5" s="16">
        <f>SUM(B5:AE5)</f>
        <v>1</v>
      </c>
    </row>
    <row r="6" spans="1:32" s="17" customFormat="1" x14ac:dyDescent="0.25">
      <c r="A6" s="14" t="s">
        <v>6</v>
      </c>
      <c r="B6" s="80"/>
      <c r="C6" s="18"/>
      <c r="D6" s="18"/>
      <c r="E6" s="18"/>
      <c r="F6" s="18"/>
      <c r="G6" s="18"/>
      <c r="H6" s="18"/>
      <c r="I6" s="19"/>
      <c r="J6" s="20"/>
      <c r="K6" s="21"/>
      <c r="L6" s="21"/>
      <c r="M6" s="21"/>
      <c r="N6" s="21"/>
      <c r="O6" s="22"/>
      <c r="P6" s="23"/>
      <c r="Q6" s="24"/>
      <c r="R6" s="25"/>
      <c r="S6" s="25"/>
      <c r="T6" s="26"/>
      <c r="U6" s="113"/>
      <c r="V6" s="113"/>
      <c r="W6" s="27"/>
      <c r="X6" s="118"/>
      <c r="Y6" s="28"/>
      <c r="Z6" s="29"/>
      <c r="AA6" s="30"/>
      <c r="AB6" s="31"/>
      <c r="AC6" s="32"/>
      <c r="AD6" s="33"/>
      <c r="AE6" s="34"/>
      <c r="AF6" s="16">
        <f t="shared" ref="AF6:AF25" si="0">SUM(B6:AE6)</f>
        <v>0</v>
      </c>
    </row>
    <row r="7" spans="1:32" s="17" customFormat="1" x14ac:dyDescent="0.25">
      <c r="A7" s="14" t="s">
        <v>38</v>
      </c>
      <c r="B7" s="80"/>
      <c r="C7" s="18"/>
      <c r="D7" s="18"/>
      <c r="E7" s="18"/>
      <c r="F7" s="18"/>
      <c r="G7" s="18"/>
      <c r="H7" s="35"/>
      <c r="I7" s="19"/>
      <c r="J7" s="20"/>
      <c r="K7" s="21"/>
      <c r="L7" s="21"/>
      <c r="M7" s="21"/>
      <c r="N7" s="21"/>
      <c r="O7" s="22"/>
      <c r="P7" s="23"/>
      <c r="Q7" s="24"/>
      <c r="R7" s="25"/>
      <c r="S7" s="25"/>
      <c r="T7" s="26"/>
      <c r="U7" s="113"/>
      <c r="V7" s="113"/>
      <c r="W7" s="27"/>
      <c r="X7" s="118"/>
      <c r="Y7" s="28"/>
      <c r="Z7" s="29"/>
      <c r="AA7" s="30"/>
      <c r="AB7" s="31"/>
      <c r="AC7" s="32"/>
      <c r="AD7" s="33"/>
      <c r="AE7" s="34"/>
      <c r="AF7" s="16">
        <f t="shared" si="0"/>
        <v>0</v>
      </c>
    </row>
    <row r="8" spans="1:32" s="17" customFormat="1" x14ac:dyDescent="0.25">
      <c r="A8" s="14" t="s">
        <v>35</v>
      </c>
      <c r="B8" s="80"/>
      <c r="C8" s="18"/>
      <c r="D8" s="18"/>
      <c r="E8" s="18"/>
      <c r="F8" s="18"/>
      <c r="G8" s="18"/>
      <c r="H8" s="35"/>
      <c r="I8" s="19"/>
      <c r="J8" s="20"/>
      <c r="K8" s="21"/>
      <c r="L8" s="21"/>
      <c r="M8" s="21"/>
      <c r="N8" s="21"/>
      <c r="O8" s="22"/>
      <c r="P8" s="23"/>
      <c r="Q8" s="24"/>
      <c r="R8" s="25"/>
      <c r="S8" s="25"/>
      <c r="T8" s="26"/>
      <c r="U8" s="113"/>
      <c r="V8" s="113"/>
      <c r="W8" s="27"/>
      <c r="X8" s="118"/>
      <c r="Y8" s="28"/>
      <c r="Z8" s="29"/>
      <c r="AA8" s="30"/>
      <c r="AB8" s="31"/>
      <c r="AC8" s="32"/>
      <c r="AD8" s="33"/>
      <c r="AE8" s="34"/>
      <c r="AF8" s="16">
        <f t="shared" si="0"/>
        <v>0</v>
      </c>
    </row>
    <row r="9" spans="1:32" s="17" customFormat="1" x14ac:dyDescent="0.25">
      <c r="A9" s="14" t="s">
        <v>5</v>
      </c>
      <c r="B9" s="80"/>
      <c r="C9" s="18"/>
      <c r="D9" s="18">
        <v>1</v>
      </c>
      <c r="E9" s="18"/>
      <c r="F9" s="18"/>
      <c r="G9" s="18"/>
      <c r="H9" s="35"/>
      <c r="I9" s="19"/>
      <c r="J9" s="20"/>
      <c r="K9" s="21"/>
      <c r="L9" s="21"/>
      <c r="M9" s="21"/>
      <c r="N9" s="21"/>
      <c r="O9" s="22"/>
      <c r="P9" s="23"/>
      <c r="Q9" s="24"/>
      <c r="R9" s="25"/>
      <c r="S9" s="25"/>
      <c r="T9" s="26"/>
      <c r="U9" s="113"/>
      <c r="V9" s="113"/>
      <c r="W9" s="27"/>
      <c r="X9" s="118"/>
      <c r="Y9" s="28"/>
      <c r="Z9" s="29"/>
      <c r="AA9" s="30"/>
      <c r="AB9" s="31"/>
      <c r="AC9" s="32"/>
      <c r="AD9" s="33"/>
      <c r="AE9" s="34"/>
      <c r="AF9" s="16">
        <f t="shared" si="0"/>
        <v>1</v>
      </c>
    </row>
    <row r="10" spans="1:32" s="17" customFormat="1" x14ac:dyDescent="0.25">
      <c r="A10" s="14" t="s">
        <v>0</v>
      </c>
      <c r="B10" s="80"/>
      <c r="C10" s="18"/>
      <c r="D10" s="18"/>
      <c r="E10" s="18"/>
      <c r="F10" s="18">
        <v>1</v>
      </c>
      <c r="G10" s="18"/>
      <c r="H10" s="35"/>
      <c r="I10" s="19"/>
      <c r="J10" s="20"/>
      <c r="K10" s="21">
        <v>1</v>
      </c>
      <c r="L10" s="21"/>
      <c r="M10" s="21"/>
      <c r="N10" s="21"/>
      <c r="O10" s="22"/>
      <c r="P10" s="23"/>
      <c r="Q10" s="24"/>
      <c r="R10" s="25"/>
      <c r="S10" s="25"/>
      <c r="T10" s="26"/>
      <c r="U10" s="113"/>
      <c r="V10" s="113"/>
      <c r="W10" s="27"/>
      <c r="X10" s="118"/>
      <c r="Y10" s="28"/>
      <c r="Z10" s="29"/>
      <c r="AA10" s="30"/>
      <c r="AB10" s="31"/>
      <c r="AC10" s="32"/>
      <c r="AD10" s="33"/>
      <c r="AE10" s="34">
        <v>1</v>
      </c>
      <c r="AF10" s="16">
        <f t="shared" si="0"/>
        <v>3</v>
      </c>
    </row>
    <row r="11" spans="1:32" s="17" customFormat="1" x14ac:dyDescent="0.25">
      <c r="A11" s="14" t="s">
        <v>1</v>
      </c>
      <c r="B11" s="80"/>
      <c r="C11" s="18"/>
      <c r="D11" s="18">
        <v>1</v>
      </c>
      <c r="E11" s="18">
        <v>1</v>
      </c>
      <c r="F11" s="18"/>
      <c r="G11" s="18"/>
      <c r="H11" s="35">
        <v>1</v>
      </c>
      <c r="I11" s="19"/>
      <c r="J11" s="20"/>
      <c r="K11" s="21"/>
      <c r="L11" s="21"/>
      <c r="M11" s="21"/>
      <c r="N11" s="21"/>
      <c r="O11" s="22"/>
      <c r="P11" s="23"/>
      <c r="Q11" s="24"/>
      <c r="R11" s="25"/>
      <c r="S11" s="25"/>
      <c r="T11" s="26"/>
      <c r="U11" s="113"/>
      <c r="V11" s="113"/>
      <c r="W11" s="27"/>
      <c r="X11" s="118"/>
      <c r="Y11" s="28"/>
      <c r="Z11" s="29"/>
      <c r="AA11" s="30"/>
      <c r="AB11" s="31"/>
      <c r="AC11" s="32"/>
      <c r="AD11" s="33"/>
      <c r="AE11" s="34"/>
      <c r="AF11" s="16">
        <f t="shared" si="0"/>
        <v>3</v>
      </c>
    </row>
    <row r="12" spans="1:32" s="17" customFormat="1" x14ac:dyDescent="0.25">
      <c r="A12" s="14" t="s">
        <v>46</v>
      </c>
      <c r="B12" s="80"/>
      <c r="C12" s="18"/>
      <c r="D12" s="18"/>
      <c r="E12" s="18"/>
      <c r="F12" s="18"/>
      <c r="G12" s="18"/>
      <c r="H12" s="35"/>
      <c r="I12" s="19"/>
      <c r="J12" s="20"/>
      <c r="K12" s="21"/>
      <c r="L12" s="21"/>
      <c r="M12" s="21"/>
      <c r="N12" s="21"/>
      <c r="O12" s="22"/>
      <c r="P12" s="23"/>
      <c r="Q12" s="24"/>
      <c r="R12" s="25">
        <v>1</v>
      </c>
      <c r="S12" s="25"/>
      <c r="T12" s="26"/>
      <c r="U12" s="113"/>
      <c r="V12" s="113"/>
      <c r="W12" s="27"/>
      <c r="X12" s="118"/>
      <c r="Y12" s="28"/>
      <c r="Z12" s="29"/>
      <c r="AA12" s="30"/>
      <c r="AB12" s="31"/>
      <c r="AC12" s="32"/>
      <c r="AD12" s="33"/>
      <c r="AE12" s="34"/>
      <c r="AF12" s="16">
        <f t="shared" si="0"/>
        <v>1</v>
      </c>
    </row>
    <row r="13" spans="1:32" s="17" customFormat="1" x14ac:dyDescent="0.25">
      <c r="A13" s="14" t="s">
        <v>45</v>
      </c>
      <c r="B13" s="80"/>
      <c r="C13" s="18"/>
      <c r="D13" s="18"/>
      <c r="E13" s="18"/>
      <c r="F13" s="18"/>
      <c r="G13" s="18"/>
      <c r="H13" s="35"/>
      <c r="I13" s="19"/>
      <c r="J13" s="20"/>
      <c r="K13" s="21"/>
      <c r="L13" s="21"/>
      <c r="M13" s="21"/>
      <c r="N13" s="21"/>
      <c r="O13" s="22"/>
      <c r="P13" s="23"/>
      <c r="Q13" s="24"/>
      <c r="R13" s="25"/>
      <c r="S13" s="25"/>
      <c r="T13" s="26"/>
      <c r="U13" s="113"/>
      <c r="V13" s="113"/>
      <c r="W13" s="27"/>
      <c r="X13" s="118"/>
      <c r="Y13" s="28"/>
      <c r="Z13" s="29"/>
      <c r="AA13" s="30"/>
      <c r="AB13" s="31"/>
      <c r="AC13" s="32"/>
      <c r="AD13" s="33"/>
      <c r="AE13" s="34"/>
      <c r="AF13" s="16">
        <f t="shared" si="0"/>
        <v>0</v>
      </c>
    </row>
    <row r="14" spans="1:32" s="17" customFormat="1" x14ac:dyDescent="0.25">
      <c r="A14" s="14" t="s">
        <v>44</v>
      </c>
      <c r="B14" s="80"/>
      <c r="C14" s="18"/>
      <c r="D14" s="18"/>
      <c r="E14" s="18"/>
      <c r="F14" s="18"/>
      <c r="G14" s="18"/>
      <c r="H14" s="35"/>
      <c r="I14" s="19"/>
      <c r="J14" s="20"/>
      <c r="K14" s="21"/>
      <c r="L14" s="21"/>
      <c r="M14" s="21"/>
      <c r="N14" s="21"/>
      <c r="O14" s="22"/>
      <c r="P14" s="23"/>
      <c r="Q14" s="24"/>
      <c r="R14" s="25"/>
      <c r="S14" s="25"/>
      <c r="T14" s="26"/>
      <c r="U14" s="113"/>
      <c r="V14" s="113"/>
      <c r="W14" s="27"/>
      <c r="X14" s="118"/>
      <c r="Y14" s="28"/>
      <c r="Z14" s="29"/>
      <c r="AA14" s="30"/>
      <c r="AB14" s="31"/>
      <c r="AC14" s="32"/>
      <c r="AD14" s="33"/>
      <c r="AE14" s="34"/>
      <c r="AF14" s="16">
        <f t="shared" si="0"/>
        <v>0</v>
      </c>
    </row>
    <row r="15" spans="1:32" s="17" customFormat="1" x14ac:dyDescent="0.25">
      <c r="A15" s="14" t="s">
        <v>8</v>
      </c>
      <c r="B15" s="81"/>
      <c r="C15" s="82"/>
      <c r="D15" s="82"/>
      <c r="E15" s="82"/>
      <c r="F15" s="82"/>
      <c r="G15" s="82"/>
      <c r="H15" s="83"/>
      <c r="I15" s="84"/>
      <c r="J15" s="85"/>
      <c r="K15" s="86"/>
      <c r="L15" s="86"/>
      <c r="M15" s="86"/>
      <c r="N15" s="86"/>
      <c r="O15" s="87"/>
      <c r="P15" s="88"/>
      <c r="Q15" s="89"/>
      <c r="R15" s="90"/>
      <c r="S15" s="90"/>
      <c r="T15" s="91"/>
      <c r="U15" s="114"/>
      <c r="V15" s="114"/>
      <c r="W15" s="92"/>
      <c r="X15" s="119"/>
      <c r="Y15" s="93"/>
      <c r="Z15" s="94"/>
      <c r="AA15" s="36">
        <v>1</v>
      </c>
      <c r="AB15" s="37"/>
      <c r="AC15" s="95"/>
      <c r="AD15" s="96"/>
      <c r="AE15" s="97"/>
      <c r="AF15" s="16">
        <f t="shared" si="0"/>
        <v>1</v>
      </c>
    </row>
    <row r="16" spans="1:32" s="17" customFormat="1" x14ac:dyDescent="0.25">
      <c r="A16" s="14" t="s">
        <v>2</v>
      </c>
      <c r="B16" s="80"/>
      <c r="C16" s="18"/>
      <c r="D16" s="18"/>
      <c r="E16" s="18"/>
      <c r="F16" s="18"/>
      <c r="G16" s="18"/>
      <c r="H16" s="35"/>
      <c r="I16" s="19"/>
      <c r="J16" s="20"/>
      <c r="K16" s="21"/>
      <c r="L16" s="21"/>
      <c r="M16" s="21"/>
      <c r="N16" s="21"/>
      <c r="O16" s="22"/>
      <c r="P16" s="23"/>
      <c r="Q16" s="24"/>
      <c r="R16" s="25"/>
      <c r="S16" s="25"/>
      <c r="T16" s="26"/>
      <c r="U16" s="113"/>
      <c r="V16" s="113">
        <v>1</v>
      </c>
      <c r="W16" s="27"/>
      <c r="X16" s="118"/>
      <c r="Y16" s="28"/>
      <c r="Z16" s="29"/>
      <c r="AA16" s="30"/>
      <c r="AB16" s="31"/>
      <c r="AC16" s="32"/>
      <c r="AD16" s="33"/>
      <c r="AE16" s="34"/>
      <c r="AF16" s="16">
        <f t="shared" si="0"/>
        <v>1</v>
      </c>
    </row>
    <row r="17" spans="1:32" s="17" customFormat="1" x14ac:dyDescent="0.25">
      <c r="A17" s="14" t="s">
        <v>3</v>
      </c>
      <c r="B17" s="80"/>
      <c r="C17" s="18"/>
      <c r="D17" s="18"/>
      <c r="E17" s="18"/>
      <c r="F17" s="18"/>
      <c r="G17" s="18"/>
      <c r="H17" s="35"/>
      <c r="I17" s="19"/>
      <c r="J17" s="21"/>
      <c r="K17" s="21"/>
      <c r="L17" s="21"/>
      <c r="M17" s="21"/>
      <c r="N17" s="21"/>
      <c r="O17" s="22"/>
      <c r="P17" s="23">
        <v>1</v>
      </c>
      <c r="Q17" s="24"/>
      <c r="R17" s="25"/>
      <c r="S17" s="25"/>
      <c r="T17" s="26"/>
      <c r="U17" s="113"/>
      <c r="V17" s="113"/>
      <c r="W17" s="27"/>
      <c r="X17" s="118"/>
      <c r="Y17" s="28"/>
      <c r="Z17" s="29"/>
      <c r="AA17" s="30"/>
      <c r="AB17" s="31"/>
      <c r="AC17" s="32"/>
      <c r="AD17" s="33"/>
      <c r="AE17" s="34"/>
      <c r="AF17" s="16">
        <f t="shared" si="0"/>
        <v>1</v>
      </c>
    </row>
    <row r="18" spans="1:32" s="17" customFormat="1" x14ac:dyDescent="0.25">
      <c r="A18" s="14" t="s">
        <v>7</v>
      </c>
      <c r="B18" s="80"/>
      <c r="C18" s="18"/>
      <c r="D18" s="18"/>
      <c r="E18" s="18"/>
      <c r="F18" s="18"/>
      <c r="G18" s="18"/>
      <c r="H18" s="35"/>
      <c r="I18" s="21"/>
      <c r="J18" s="20"/>
      <c r="K18" s="21"/>
      <c r="L18" s="21"/>
      <c r="M18" s="21"/>
      <c r="N18" s="21"/>
      <c r="O18" s="22"/>
      <c r="P18" s="23"/>
      <c r="Q18" s="24"/>
      <c r="R18" s="25"/>
      <c r="S18" s="25"/>
      <c r="T18" s="26"/>
      <c r="U18" s="113"/>
      <c r="V18" s="113"/>
      <c r="W18" s="27"/>
      <c r="X18" s="118"/>
      <c r="Y18" s="28"/>
      <c r="Z18" s="29"/>
      <c r="AA18" s="30"/>
      <c r="AB18" s="31"/>
      <c r="AC18" s="32"/>
      <c r="AD18" s="33"/>
      <c r="AE18" s="34"/>
      <c r="AF18" s="16">
        <f t="shared" si="0"/>
        <v>0</v>
      </c>
    </row>
    <row r="19" spans="1:32" s="17" customFormat="1" x14ac:dyDescent="0.25">
      <c r="A19" s="14" t="s">
        <v>43</v>
      </c>
      <c r="B19" s="80"/>
      <c r="C19" s="18"/>
      <c r="D19" s="18"/>
      <c r="E19" s="18"/>
      <c r="F19" s="18"/>
      <c r="G19" s="18"/>
      <c r="H19" s="35"/>
      <c r="I19" s="19"/>
      <c r="J19" s="20"/>
      <c r="K19" s="21"/>
      <c r="L19" s="21"/>
      <c r="M19" s="21"/>
      <c r="N19" s="21"/>
      <c r="O19" s="22"/>
      <c r="P19" s="23"/>
      <c r="Q19" s="24"/>
      <c r="R19" s="25"/>
      <c r="S19" s="25"/>
      <c r="T19" s="26"/>
      <c r="U19" s="113"/>
      <c r="V19" s="113"/>
      <c r="W19" s="27"/>
      <c r="X19" s="118"/>
      <c r="Y19" s="28"/>
      <c r="Z19" s="29"/>
      <c r="AA19" s="30"/>
      <c r="AB19" s="31"/>
      <c r="AC19" s="32"/>
      <c r="AD19" s="33"/>
      <c r="AE19" s="34"/>
      <c r="AF19" s="16">
        <f t="shared" si="0"/>
        <v>0</v>
      </c>
    </row>
    <row r="20" spans="1:32" s="17" customFormat="1" x14ac:dyDescent="0.25">
      <c r="A20" s="38" t="s">
        <v>47</v>
      </c>
      <c r="B20" s="41"/>
      <c r="C20" s="39"/>
      <c r="D20" s="39"/>
      <c r="E20" s="39"/>
      <c r="F20" s="39"/>
      <c r="G20" s="39"/>
      <c r="H20" s="61"/>
      <c r="I20" s="98"/>
      <c r="J20" s="99"/>
      <c r="K20" s="100"/>
      <c r="L20" s="100"/>
      <c r="M20" s="100"/>
      <c r="N20" s="100"/>
      <c r="O20" s="101"/>
      <c r="P20" s="102"/>
      <c r="Q20" s="103"/>
      <c r="R20" s="104"/>
      <c r="S20" s="104"/>
      <c r="T20" s="105"/>
      <c r="U20" s="115"/>
      <c r="V20" s="115"/>
      <c r="W20" s="42"/>
      <c r="X20" s="120"/>
      <c r="Y20" s="60"/>
      <c r="Z20" s="106"/>
      <c r="AA20" s="107"/>
      <c r="AB20" s="108"/>
      <c r="AC20" s="109"/>
      <c r="AD20" s="110"/>
      <c r="AE20" s="79"/>
      <c r="AF20" s="40">
        <f t="shared" si="0"/>
        <v>0</v>
      </c>
    </row>
    <row r="21" spans="1:32" s="17" customFormat="1" x14ac:dyDescent="0.25">
      <c r="A21" s="38" t="s">
        <v>37</v>
      </c>
      <c r="B21" s="41"/>
      <c r="C21" s="39"/>
      <c r="D21" s="39"/>
      <c r="E21" s="39"/>
      <c r="F21" s="39"/>
      <c r="G21" s="39"/>
      <c r="H21" s="61"/>
      <c r="I21" s="98"/>
      <c r="J21" s="99"/>
      <c r="K21" s="100"/>
      <c r="L21" s="100"/>
      <c r="M21" s="100"/>
      <c r="N21" s="100"/>
      <c r="O21" s="101"/>
      <c r="P21" s="102"/>
      <c r="Q21" s="103"/>
      <c r="R21" s="104"/>
      <c r="S21" s="104"/>
      <c r="T21" s="105"/>
      <c r="U21" s="115"/>
      <c r="V21" s="115"/>
      <c r="W21" s="42"/>
      <c r="X21" s="120"/>
      <c r="Y21" s="60"/>
      <c r="Z21" s="106"/>
      <c r="AA21" s="107"/>
      <c r="AB21" s="108"/>
      <c r="AC21" s="109"/>
      <c r="AD21" s="110"/>
      <c r="AE21" s="79"/>
      <c r="AF21" s="40">
        <f t="shared" si="0"/>
        <v>0</v>
      </c>
    </row>
    <row r="22" spans="1:32" s="17" customFormat="1" x14ac:dyDescent="0.25">
      <c r="A22" s="38" t="s">
        <v>52</v>
      </c>
      <c r="B22" s="41"/>
      <c r="C22" s="39"/>
      <c r="D22" s="39"/>
      <c r="E22" s="39"/>
      <c r="F22" s="39"/>
      <c r="G22" s="39"/>
      <c r="H22" s="61"/>
      <c r="I22" s="98"/>
      <c r="J22" s="99"/>
      <c r="K22" s="100"/>
      <c r="L22" s="100"/>
      <c r="M22" s="100"/>
      <c r="N22" s="100"/>
      <c r="O22" s="101"/>
      <c r="P22" s="102"/>
      <c r="Q22" s="103"/>
      <c r="R22" s="104"/>
      <c r="S22" s="104"/>
      <c r="T22" s="105"/>
      <c r="U22" s="115"/>
      <c r="V22" s="115"/>
      <c r="W22" s="42"/>
      <c r="X22" s="120"/>
      <c r="Y22" s="60">
        <v>1</v>
      </c>
      <c r="Z22" s="106"/>
      <c r="AA22" s="107"/>
      <c r="AB22" s="108"/>
      <c r="AC22" s="109"/>
      <c r="AD22" s="110"/>
      <c r="AE22" s="79"/>
      <c r="AF22" s="40">
        <f t="shared" si="0"/>
        <v>1</v>
      </c>
    </row>
    <row r="23" spans="1:32" s="17" customFormat="1" x14ac:dyDescent="0.25">
      <c r="A23" s="38" t="s">
        <v>40</v>
      </c>
      <c r="B23" s="41"/>
      <c r="C23" s="39"/>
      <c r="D23" s="39"/>
      <c r="E23" s="39"/>
      <c r="F23" s="39"/>
      <c r="G23" s="39"/>
      <c r="H23" s="61"/>
      <c r="I23" s="98"/>
      <c r="J23" s="99"/>
      <c r="K23" s="100"/>
      <c r="L23" s="100"/>
      <c r="M23" s="100"/>
      <c r="N23" s="100"/>
      <c r="O23" s="101"/>
      <c r="P23" s="102"/>
      <c r="Q23" s="103"/>
      <c r="R23" s="104"/>
      <c r="S23" s="104"/>
      <c r="T23" s="105"/>
      <c r="U23" s="115"/>
      <c r="V23" s="115"/>
      <c r="W23" s="42">
        <v>1</v>
      </c>
      <c r="X23" s="120"/>
      <c r="Y23" s="60"/>
      <c r="Z23" s="106"/>
      <c r="AA23" s="107"/>
      <c r="AB23" s="108"/>
      <c r="AC23" s="109"/>
      <c r="AD23" s="110"/>
      <c r="AE23" s="79"/>
      <c r="AF23" s="40">
        <f t="shared" si="0"/>
        <v>1</v>
      </c>
    </row>
    <row r="24" spans="1:32" s="17" customFormat="1" x14ac:dyDescent="0.25">
      <c r="A24" s="14" t="s">
        <v>41</v>
      </c>
      <c r="B24" s="80"/>
      <c r="C24" s="18"/>
      <c r="D24" s="18"/>
      <c r="E24" s="18"/>
      <c r="F24" s="18"/>
      <c r="G24" s="18"/>
      <c r="H24" s="35"/>
      <c r="I24" s="19">
        <v>1</v>
      </c>
      <c r="J24" s="20"/>
      <c r="K24" s="21"/>
      <c r="L24" s="21"/>
      <c r="M24" s="21"/>
      <c r="N24" s="21"/>
      <c r="O24" s="22"/>
      <c r="P24" s="23"/>
      <c r="Q24" s="24"/>
      <c r="R24" s="25"/>
      <c r="S24" s="25"/>
      <c r="T24" s="26"/>
      <c r="U24" s="113"/>
      <c r="V24" s="113"/>
      <c r="W24" s="27"/>
      <c r="X24" s="118"/>
      <c r="Y24" s="28"/>
      <c r="Z24" s="29"/>
      <c r="AA24" s="30"/>
      <c r="AB24" s="31"/>
      <c r="AC24" s="32"/>
      <c r="AD24" s="33"/>
      <c r="AE24" s="34"/>
      <c r="AF24" s="16">
        <f t="shared" si="0"/>
        <v>1</v>
      </c>
    </row>
    <row r="25" spans="1:32" s="17" customFormat="1" x14ac:dyDescent="0.25">
      <c r="A25" s="14" t="s">
        <v>4</v>
      </c>
      <c r="B25" s="111"/>
      <c r="C25" s="43"/>
      <c r="D25" s="43"/>
      <c r="E25" s="43"/>
      <c r="F25" s="43"/>
      <c r="G25" s="43"/>
      <c r="H25" s="44"/>
      <c r="I25" s="45"/>
      <c r="J25" s="46"/>
      <c r="K25" s="47"/>
      <c r="L25" s="47"/>
      <c r="M25" s="47"/>
      <c r="N25" s="47"/>
      <c r="O25" s="48"/>
      <c r="P25" s="49"/>
      <c r="Q25" s="50"/>
      <c r="R25" s="51"/>
      <c r="S25" s="51"/>
      <c r="T25" s="52"/>
      <c r="U25" s="116"/>
      <c r="V25" s="116"/>
      <c r="W25" s="53"/>
      <c r="X25" s="121"/>
      <c r="Y25" s="54"/>
      <c r="Z25" s="55"/>
      <c r="AA25" s="56"/>
      <c r="AB25" s="57"/>
      <c r="AC25" s="58"/>
      <c r="AD25" s="59"/>
      <c r="AE25" s="34"/>
      <c r="AF25" s="16">
        <f t="shared" si="0"/>
        <v>0</v>
      </c>
    </row>
    <row r="26" spans="1:32" x14ac:dyDescent="0.25">
      <c r="A26" s="9" t="s">
        <v>10</v>
      </c>
      <c r="B26" s="10">
        <f t="shared" ref="B26:X26" si="1">SUM(B6:B25)</f>
        <v>0</v>
      </c>
      <c r="C26" s="10">
        <f t="shared" si="1"/>
        <v>0</v>
      </c>
      <c r="D26" s="10">
        <f t="shared" si="1"/>
        <v>2</v>
      </c>
      <c r="E26" s="10">
        <f t="shared" si="1"/>
        <v>1</v>
      </c>
      <c r="F26" s="10">
        <f t="shared" si="1"/>
        <v>1</v>
      </c>
      <c r="G26" s="10">
        <f t="shared" si="1"/>
        <v>0</v>
      </c>
      <c r="H26" s="10">
        <f>SUM(H6:H25)</f>
        <v>1</v>
      </c>
      <c r="I26" s="10">
        <f t="shared" si="1"/>
        <v>1</v>
      </c>
      <c r="J26" s="10">
        <f t="shared" si="1"/>
        <v>0</v>
      </c>
      <c r="K26" s="10">
        <f t="shared" si="1"/>
        <v>1</v>
      </c>
      <c r="L26" s="10">
        <f t="shared" si="1"/>
        <v>0</v>
      </c>
      <c r="M26" s="10">
        <f t="shared" si="1"/>
        <v>0</v>
      </c>
      <c r="N26" s="10">
        <f t="shared" si="1"/>
        <v>0</v>
      </c>
      <c r="O26" s="10">
        <f t="shared" si="1"/>
        <v>0</v>
      </c>
      <c r="P26" s="10">
        <f t="shared" si="1"/>
        <v>1</v>
      </c>
      <c r="Q26" s="10">
        <f t="shared" si="1"/>
        <v>0</v>
      </c>
      <c r="R26" s="10">
        <f t="shared" si="1"/>
        <v>1</v>
      </c>
      <c r="S26" s="10">
        <f t="shared" si="1"/>
        <v>0</v>
      </c>
      <c r="T26" s="10">
        <f t="shared" si="1"/>
        <v>0</v>
      </c>
      <c r="U26" s="10">
        <f t="shared" si="1"/>
        <v>0</v>
      </c>
      <c r="V26" s="10">
        <f t="shared" si="1"/>
        <v>1</v>
      </c>
      <c r="W26" s="10">
        <f t="shared" si="1"/>
        <v>1</v>
      </c>
      <c r="X26" s="10">
        <f t="shared" si="1"/>
        <v>0</v>
      </c>
      <c r="Y26" s="10">
        <f>SUM(Y5:Y25)</f>
        <v>2</v>
      </c>
      <c r="Z26" s="10">
        <f>SUM(Z5:Z25)</f>
        <v>0</v>
      </c>
      <c r="AA26" s="10">
        <f t="shared" ref="AA26:AB26" si="2">SUM(AA5:AA25)</f>
        <v>1</v>
      </c>
      <c r="AB26" s="10">
        <f t="shared" si="2"/>
        <v>0</v>
      </c>
      <c r="AC26" s="10">
        <f>SUM(AC6:AC25)</f>
        <v>0</v>
      </c>
      <c r="AD26" s="10">
        <f>SUM(AD6:AD25)</f>
        <v>0</v>
      </c>
      <c r="AE26" s="10">
        <f>SUM(AE6:AE25)</f>
        <v>1</v>
      </c>
      <c r="AF26" s="10">
        <f>SUM(AF5:AF25)</f>
        <v>15</v>
      </c>
    </row>
    <row r="28" spans="1:32" s="1" customFormat="1" x14ac:dyDescent="0.25">
      <c r="A28" s="3" t="s">
        <v>12</v>
      </c>
      <c r="B28" s="1">
        <f>SUM(B26:H26)</f>
        <v>5</v>
      </c>
      <c r="J28"/>
      <c r="AE28" s="2"/>
      <c r="AF28"/>
    </row>
    <row r="29" spans="1:32" s="1" customFormat="1" x14ac:dyDescent="0.25">
      <c r="A29" s="3" t="s">
        <v>25</v>
      </c>
      <c r="B29" s="1">
        <f>SUM(I26:O26)</f>
        <v>2</v>
      </c>
      <c r="J29"/>
      <c r="AE29" s="2"/>
      <c r="AF29"/>
    </row>
    <row r="30" spans="1:32" s="1" customFormat="1" x14ac:dyDescent="0.25">
      <c r="A30" s="3" t="s">
        <v>24</v>
      </c>
      <c r="B30" s="1">
        <f>SUM(P26:T26)</f>
        <v>2</v>
      </c>
      <c r="J30"/>
      <c r="AE30" s="2"/>
      <c r="AF30"/>
    </row>
    <row r="31" spans="1:32" s="1" customFormat="1" x14ac:dyDescent="0.25">
      <c r="A31" s="3" t="s">
        <v>50</v>
      </c>
      <c r="B31" s="1">
        <f>SUM(U26:W26)</f>
        <v>2</v>
      </c>
      <c r="J31"/>
      <c r="AE31" s="2"/>
      <c r="AF31"/>
    </row>
    <row r="32" spans="1:32" s="1" customFormat="1" x14ac:dyDescent="0.25">
      <c r="A32" s="3" t="s">
        <v>53</v>
      </c>
      <c r="B32" s="1">
        <f>Y26+Z26</f>
        <v>2</v>
      </c>
      <c r="J32"/>
      <c r="AE32" s="2"/>
      <c r="AF32"/>
    </row>
    <row r="33" spans="1:32" s="1" customFormat="1" x14ac:dyDescent="0.25">
      <c r="A33" s="3" t="s">
        <v>26</v>
      </c>
      <c r="B33" s="1">
        <f>AC26+AD26</f>
        <v>0</v>
      </c>
      <c r="J33"/>
      <c r="AE33" s="2"/>
      <c r="AF33"/>
    </row>
    <row r="34" spans="1:32" s="1" customFormat="1" x14ac:dyDescent="0.25">
      <c r="A34" s="3" t="s">
        <v>23</v>
      </c>
      <c r="B34" s="1">
        <f>X26</f>
        <v>0</v>
      </c>
      <c r="J34"/>
      <c r="AE34" s="2"/>
      <c r="AF34"/>
    </row>
    <row r="35" spans="1:32" s="1" customFormat="1" x14ac:dyDescent="0.25">
      <c r="A35" s="3" t="s">
        <v>49</v>
      </c>
      <c r="B35" s="1">
        <f>SUM(AA26:AB26)</f>
        <v>1</v>
      </c>
      <c r="J35"/>
      <c r="AE35" s="2"/>
      <c r="AF35"/>
    </row>
    <row r="36" spans="1:32" s="1" customFormat="1" x14ac:dyDescent="0.25">
      <c r="A36" s="3" t="s">
        <v>27</v>
      </c>
      <c r="B36" s="1">
        <f>AE26</f>
        <v>1</v>
      </c>
      <c r="J36"/>
      <c r="R36" s="4"/>
      <c r="AE36" s="2"/>
      <c r="AF36"/>
    </row>
    <row r="37" spans="1:32" s="1" customFormat="1" x14ac:dyDescent="0.25">
      <c r="A37" s="3" t="s">
        <v>28</v>
      </c>
      <c r="B37" s="1">
        <f>SUM(B28:B36)</f>
        <v>15</v>
      </c>
      <c r="J37"/>
      <c r="AE37" s="2"/>
      <c r="AF37"/>
    </row>
    <row r="38" spans="1:32" s="1" customFormat="1" x14ac:dyDescent="0.25">
      <c r="J38"/>
      <c r="AE38" s="2"/>
      <c r="AF38"/>
    </row>
    <row r="41" spans="1:32" s="1" customFormat="1" x14ac:dyDescent="0.25">
      <c r="A41"/>
      <c r="J41"/>
      <c r="O41" s="8"/>
      <c r="AE41" s="2"/>
      <c r="AF41"/>
    </row>
    <row r="45" spans="1:32" s="1" customFormat="1" x14ac:dyDescent="0.25">
      <c r="A45"/>
      <c r="J45"/>
      <c r="W45" s="5"/>
      <c r="AE45" s="2"/>
      <c r="AF45"/>
    </row>
    <row r="46" spans="1:32" s="1" customFormat="1" x14ac:dyDescent="0.25">
      <c r="A46"/>
      <c r="J46"/>
      <c r="W46" s="5"/>
      <c r="AE46" s="2"/>
      <c r="AF46"/>
    </row>
    <row r="50" spans="1:32" s="1" customFormat="1" x14ac:dyDescent="0.25">
      <c r="A50" s="7"/>
      <c r="J50"/>
      <c r="AE50" s="2"/>
      <c r="AF50"/>
    </row>
    <row r="64" spans="1:32" s="1" customFormat="1" x14ac:dyDescent="0.25">
      <c r="A64"/>
      <c r="E64" s="4"/>
      <c r="J64"/>
      <c r="AE64" s="2"/>
      <c r="AF64"/>
    </row>
    <row r="65" spans="1:32" s="1" customFormat="1" x14ac:dyDescent="0.25">
      <c r="A65"/>
      <c r="E65" s="6"/>
      <c r="G65" s="5"/>
      <c r="J65"/>
      <c r="AE65" s="2"/>
      <c r="AF65"/>
    </row>
  </sheetData>
  <mergeCells count="11">
    <mergeCell ref="AC3:AD3"/>
    <mergeCell ref="A1:AF1"/>
    <mergeCell ref="A2:A4"/>
    <mergeCell ref="B2:AE2"/>
    <mergeCell ref="AF2:AF4"/>
    <mergeCell ref="B3:H3"/>
    <mergeCell ref="I3:O3"/>
    <mergeCell ref="P3:T3"/>
    <mergeCell ref="U3:W3"/>
    <mergeCell ref="Y3:Z3"/>
    <mergeCell ref="AA3:AB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6"/>
  <sheetViews>
    <sheetView zoomScale="70" zoomScaleNormal="70" workbookViewId="0">
      <selection activeCell="AG46" sqref="AG46"/>
    </sheetView>
  </sheetViews>
  <sheetFormatPr defaultRowHeight="15" x14ac:dyDescent="0.25"/>
  <cols>
    <col min="1" max="1" width="18.140625" customWidth="1"/>
    <col min="2" max="2" width="10.140625" style="1" customWidth="1"/>
    <col min="3" max="9" width="7.7109375" style="1" customWidth="1"/>
    <col min="10" max="10" width="7.7109375" customWidth="1"/>
    <col min="11" max="11" width="7.7109375" style="1" customWidth="1"/>
    <col min="12" max="13" width="8.5703125" style="1" customWidth="1"/>
    <col min="14" max="19" width="7.7109375" style="1" customWidth="1"/>
    <col min="20" max="23" width="6.42578125" style="1" customWidth="1"/>
    <col min="24" max="24" width="8.140625" style="1" customWidth="1"/>
    <col min="25" max="25" width="13" style="1" customWidth="1"/>
    <col min="26" max="31" width="7.85546875" style="1" customWidth="1"/>
    <col min="32" max="33" width="7.7109375" style="1" customWidth="1"/>
    <col min="34" max="34" width="8.7109375" style="2" bestFit="1" customWidth="1"/>
    <col min="35" max="35" width="10.42578125" customWidth="1"/>
  </cols>
  <sheetData>
    <row r="1" spans="1:35" ht="30" customHeight="1" x14ac:dyDescent="0.25">
      <c r="A1" s="136" t="s">
        <v>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</row>
    <row r="2" spans="1:35" ht="21.75" customHeight="1" x14ac:dyDescent="0.25">
      <c r="A2" s="137" t="s">
        <v>31</v>
      </c>
      <c r="B2" s="139" t="s">
        <v>30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7"/>
      <c r="AI2" s="139" t="s">
        <v>10</v>
      </c>
    </row>
    <row r="3" spans="1:35" ht="28.5" customHeight="1" x14ac:dyDescent="0.25">
      <c r="A3" s="138"/>
      <c r="B3" s="140" t="s">
        <v>12</v>
      </c>
      <c r="C3" s="140"/>
      <c r="D3" s="140"/>
      <c r="E3" s="140"/>
      <c r="F3" s="140"/>
      <c r="G3" s="140"/>
      <c r="H3" s="140"/>
      <c r="I3" s="140" t="s">
        <v>25</v>
      </c>
      <c r="J3" s="140"/>
      <c r="K3" s="140"/>
      <c r="L3" s="140"/>
      <c r="M3" s="140"/>
      <c r="N3" s="140"/>
      <c r="O3" s="140"/>
      <c r="P3" s="140" t="s">
        <v>24</v>
      </c>
      <c r="Q3" s="140"/>
      <c r="R3" s="140"/>
      <c r="S3" s="140"/>
      <c r="T3" s="140"/>
      <c r="U3" s="141" t="s">
        <v>32</v>
      </c>
      <c r="V3" s="142"/>
      <c r="W3" s="142"/>
      <c r="X3" s="143"/>
      <c r="Y3" s="132" t="s">
        <v>23</v>
      </c>
      <c r="Z3" s="141" t="s">
        <v>51</v>
      </c>
      <c r="AA3" s="135"/>
      <c r="AB3" s="134" t="s">
        <v>55</v>
      </c>
      <c r="AC3" s="135"/>
      <c r="AD3" s="134" t="s">
        <v>48</v>
      </c>
      <c r="AE3" s="135"/>
      <c r="AF3" s="134" t="s">
        <v>21</v>
      </c>
      <c r="AG3" s="135"/>
      <c r="AH3" s="11" t="s">
        <v>33</v>
      </c>
      <c r="AI3" s="139"/>
    </row>
    <row r="4" spans="1:35" x14ac:dyDescent="0.25">
      <c r="A4" s="138"/>
      <c r="B4" s="12" t="s">
        <v>42</v>
      </c>
      <c r="C4" s="12" t="s">
        <v>11</v>
      </c>
      <c r="D4" s="12" t="s">
        <v>13</v>
      </c>
      <c r="E4" s="12" t="s">
        <v>14</v>
      </c>
      <c r="F4" s="12" t="s">
        <v>17</v>
      </c>
      <c r="G4" s="12" t="s">
        <v>16</v>
      </c>
      <c r="H4" s="12" t="s">
        <v>20</v>
      </c>
      <c r="I4" s="12" t="s">
        <v>22</v>
      </c>
      <c r="J4" s="12" t="s">
        <v>29</v>
      </c>
      <c r="K4" s="12" t="s">
        <v>16</v>
      </c>
      <c r="L4" s="12" t="s">
        <v>19</v>
      </c>
      <c r="M4" s="12" t="s">
        <v>34</v>
      </c>
      <c r="N4" s="12" t="s">
        <v>20</v>
      </c>
      <c r="O4" s="12" t="s">
        <v>18</v>
      </c>
      <c r="P4" s="12" t="s">
        <v>16</v>
      </c>
      <c r="Q4" s="12" t="s">
        <v>29</v>
      </c>
      <c r="R4" s="12" t="s">
        <v>36</v>
      </c>
      <c r="S4" s="12" t="s">
        <v>11</v>
      </c>
      <c r="T4" s="12" t="s">
        <v>17</v>
      </c>
      <c r="U4" s="13" t="s">
        <v>36</v>
      </c>
      <c r="V4" s="13" t="s">
        <v>16</v>
      </c>
      <c r="W4" s="13" t="s">
        <v>54</v>
      </c>
      <c r="X4" s="13" t="s">
        <v>14</v>
      </c>
      <c r="Y4" s="13" t="s">
        <v>14</v>
      </c>
      <c r="Z4" s="12" t="s">
        <v>16</v>
      </c>
      <c r="AA4" s="12" t="s">
        <v>36</v>
      </c>
      <c r="AB4" s="12" t="s">
        <v>16</v>
      </c>
      <c r="AC4" s="12" t="s">
        <v>22</v>
      </c>
      <c r="AD4" s="12" t="s">
        <v>16</v>
      </c>
      <c r="AE4" s="13" t="s">
        <v>14</v>
      </c>
      <c r="AF4" s="12" t="s">
        <v>16</v>
      </c>
      <c r="AG4" s="12" t="s">
        <v>22</v>
      </c>
      <c r="AH4" s="12" t="s">
        <v>15</v>
      </c>
      <c r="AI4" s="139"/>
    </row>
    <row r="5" spans="1:35" s="17" customFormat="1" x14ac:dyDescent="0.25">
      <c r="A5" s="14" t="s">
        <v>9</v>
      </c>
      <c r="B5" s="62"/>
      <c r="C5" s="63"/>
      <c r="D5" s="63"/>
      <c r="E5" s="63"/>
      <c r="F5" s="63"/>
      <c r="G5" s="18"/>
      <c r="H5" s="64"/>
      <c r="I5" s="65"/>
      <c r="J5" s="66"/>
      <c r="K5" s="67"/>
      <c r="L5" s="67"/>
      <c r="M5" s="67"/>
      <c r="N5" s="67"/>
      <c r="O5" s="68"/>
      <c r="P5" s="69"/>
      <c r="Q5" s="70"/>
      <c r="R5" s="71"/>
      <c r="S5" s="71"/>
      <c r="T5" s="72"/>
      <c r="U5" s="112"/>
      <c r="V5" s="112"/>
      <c r="W5" s="112"/>
      <c r="X5" s="73"/>
      <c r="Y5" s="117"/>
      <c r="Z5" s="15">
        <v>1</v>
      </c>
      <c r="AA5" s="74"/>
      <c r="AB5" s="15"/>
      <c r="AC5" s="74"/>
      <c r="AD5" s="75"/>
      <c r="AE5" s="76"/>
      <c r="AF5" s="77"/>
      <c r="AG5" s="78"/>
      <c r="AH5" s="79"/>
      <c r="AI5" s="16">
        <f>SUM(B5:AH5)</f>
        <v>1</v>
      </c>
    </row>
    <row r="6" spans="1:35" s="17" customFormat="1" x14ac:dyDescent="0.25">
      <c r="A6" s="14" t="s">
        <v>6</v>
      </c>
      <c r="B6" s="80"/>
      <c r="C6" s="18"/>
      <c r="D6" s="18"/>
      <c r="E6" s="18"/>
      <c r="F6" s="18"/>
      <c r="G6" s="18"/>
      <c r="H6" s="18"/>
      <c r="I6" s="19"/>
      <c r="J6" s="20"/>
      <c r="K6" s="21"/>
      <c r="L6" s="21"/>
      <c r="M6" s="21"/>
      <c r="N6" s="21"/>
      <c r="O6" s="22"/>
      <c r="P6" s="23"/>
      <c r="Q6" s="24"/>
      <c r="R6" s="25"/>
      <c r="S6" s="25"/>
      <c r="T6" s="26"/>
      <c r="U6" s="113"/>
      <c r="V6" s="113"/>
      <c r="W6" s="113"/>
      <c r="X6" s="27"/>
      <c r="Y6" s="118"/>
      <c r="Z6" s="28"/>
      <c r="AA6" s="29"/>
      <c r="AB6" s="28"/>
      <c r="AC6" s="29"/>
      <c r="AD6" s="30"/>
      <c r="AE6" s="31"/>
      <c r="AF6" s="32"/>
      <c r="AG6" s="33"/>
      <c r="AH6" s="34"/>
      <c r="AI6" s="16">
        <f t="shared" ref="AI6:AI26" si="0">SUM(B6:AH6)</f>
        <v>0</v>
      </c>
    </row>
    <row r="7" spans="1:35" s="17" customFormat="1" x14ac:dyDescent="0.25">
      <c r="A7" s="14" t="s">
        <v>38</v>
      </c>
      <c r="B7" s="80"/>
      <c r="C7" s="18"/>
      <c r="D7" s="18"/>
      <c r="E7" s="18"/>
      <c r="F7" s="18"/>
      <c r="G7" s="18"/>
      <c r="H7" s="35"/>
      <c r="I7" s="19"/>
      <c r="J7" s="20"/>
      <c r="K7" s="21">
        <v>1</v>
      </c>
      <c r="L7" s="21"/>
      <c r="M7" s="21"/>
      <c r="N7" s="21"/>
      <c r="O7" s="22"/>
      <c r="P7" s="23"/>
      <c r="Q7" s="24"/>
      <c r="R7" s="25"/>
      <c r="S7" s="25"/>
      <c r="T7" s="26"/>
      <c r="U7" s="113"/>
      <c r="V7" s="113"/>
      <c r="W7" s="113"/>
      <c r="X7" s="27"/>
      <c r="Y7" s="118"/>
      <c r="Z7" s="28"/>
      <c r="AA7" s="29"/>
      <c r="AB7" s="28"/>
      <c r="AC7" s="29"/>
      <c r="AD7" s="30"/>
      <c r="AE7" s="31"/>
      <c r="AF7" s="32"/>
      <c r="AG7" s="33"/>
      <c r="AH7" s="34"/>
      <c r="AI7" s="16">
        <f t="shared" si="0"/>
        <v>1</v>
      </c>
    </row>
    <row r="8" spans="1:35" s="17" customFormat="1" x14ac:dyDescent="0.25">
      <c r="A8" s="14" t="s">
        <v>35</v>
      </c>
      <c r="B8" s="80"/>
      <c r="C8" s="18"/>
      <c r="D8" s="18"/>
      <c r="E8" s="18"/>
      <c r="F8" s="18"/>
      <c r="G8" s="18"/>
      <c r="H8" s="35"/>
      <c r="I8" s="19"/>
      <c r="J8" s="20"/>
      <c r="K8" s="21"/>
      <c r="L8" s="21"/>
      <c r="M8" s="21"/>
      <c r="N8" s="21"/>
      <c r="O8" s="22"/>
      <c r="P8" s="23"/>
      <c r="Q8" s="24"/>
      <c r="R8" s="25"/>
      <c r="S8" s="25"/>
      <c r="T8" s="26"/>
      <c r="U8" s="113"/>
      <c r="V8" s="113"/>
      <c r="W8" s="113"/>
      <c r="X8" s="27"/>
      <c r="Y8" s="118"/>
      <c r="Z8" s="28"/>
      <c r="AA8" s="29"/>
      <c r="AB8" s="28">
        <v>2</v>
      </c>
      <c r="AC8" s="29">
        <v>1</v>
      </c>
      <c r="AD8" s="30"/>
      <c r="AE8" s="31"/>
      <c r="AF8" s="32"/>
      <c r="AG8" s="33"/>
      <c r="AH8" s="34"/>
      <c r="AI8" s="16">
        <f t="shared" si="0"/>
        <v>3</v>
      </c>
    </row>
    <row r="9" spans="1:35" s="17" customFormat="1" x14ac:dyDescent="0.25">
      <c r="A9" s="14" t="s">
        <v>5</v>
      </c>
      <c r="B9" s="80"/>
      <c r="C9" s="18"/>
      <c r="D9" s="18"/>
      <c r="E9" s="18"/>
      <c r="F9" s="18"/>
      <c r="G9" s="18"/>
      <c r="H9" s="35"/>
      <c r="I9" s="19">
        <v>1</v>
      </c>
      <c r="J9" s="20"/>
      <c r="K9" s="21"/>
      <c r="L9" s="21"/>
      <c r="M9" s="21"/>
      <c r="N9" s="21"/>
      <c r="O9" s="22"/>
      <c r="P9" s="23"/>
      <c r="Q9" s="24"/>
      <c r="R9" s="25"/>
      <c r="S9" s="25"/>
      <c r="T9" s="26"/>
      <c r="U9" s="113"/>
      <c r="V9" s="113"/>
      <c r="W9" s="113"/>
      <c r="X9" s="27"/>
      <c r="Y9" s="118"/>
      <c r="Z9" s="28"/>
      <c r="AA9" s="29"/>
      <c r="AB9" s="28"/>
      <c r="AC9" s="29"/>
      <c r="AD9" s="30"/>
      <c r="AE9" s="31"/>
      <c r="AF9" s="32"/>
      <c r="AG9" s="33"/>
      <c r="AH9" s="34"/>
      <c r="AI9" s="16">
        <f t="shared" si="0"/>
        <v>1</v>
      </c>
    </row>
    <row r="10" spans="1:35" s="17" customFormat="1" x14ac:dyDescent="0.25">
      <c r="A10" s="14" t="s">
        <v>0</v>
      </c>
      <c r="B10" s="80"/>
      <c r="C10" s="18"/>
      <c r="D10" s="18"/>
      <c r="E10" s="18"/>
      <c r="F10" s="18"/>
      <c r="G10" s="18"/>
      <c r="H10" s="35"/>
      <c r="I10" s="19"/>
      <c r="J10" s="20"/>
      <c r="K10" s="21"/>
      <c r="L10" s="21"/>
      <c r="M10" s="21"/>
      <c r="N10" s="21"/>
      <c r="O10" s="22"/>
      <c r="P10" s="23"/>
      <c r="Q10" s="24"/>
      <c r="R10" s="25"/>
      <c r="S10" s="25"/>
      <c r="T10" s="26"/>
      <c r="U10" s="113"/>
      <c r="V10" s="113"/>
      <c r="W10" s="113"/>
      <c r="X10" s="27"/>
      <c r="Y10" s="118"/>
      <c r="Z10" s="28"/>
      <c r="AA10" s="29"/>
      <c r="AB10" s="28"/>
      <c r="AC10" s="29"/>
      <c r="AD10" s="30"/>
      <c r="AE10" s="31"/>
      <c r="AF10" s="32"/>
      <c r="AG10" s="33"/>
      <c r="AH10" s="34"/>
      <c r="AI10" s="16">
        <f t="shared" si="0"/>
        <v>0</v>
      </c>
    </row>
    <row r="11" spans="1:35" s="17" customFormat="1" x14ac:dyDescent="0.25">
      <c r="A11" s="14" t="s">
        <v>1</v>
      </c>
      <c r="B11" s="80"/>
      <c r="C11" s="18"/>
      <c r="D11" s="18"/>
      <c r="E11" s="18"/>
      <c r="F11" s="18"/>
      <c r="G11" s="18"/>
      <c r="H11" s="35">
        <v>1</v>
      </c>
      <c r="I11" s="19"/>
      <c r="J11" s="20"/>
      <c r="K11" s="21"/>
      <c r="L11" s="21"/>
      <c r="M11" s="21"/>
      <c r="N11" s="21"/>
      <c r="O11" s="22"/>
      <c r="P11" s="23"/>
      <c r="Q11" s="24"/>
      <c r="R11" s="25"/>
      <c r="S11" s="25"/>
      <c r="T11" s="26">
        <v>1</v>
      </c>
      <c r="U11" s="113"/>
      <c r="V11" s="113"/>
      <c r="W11" s="113"/>
      <c r="X11" s="27"/>
      <c r="Y11" s="118"/>
      <c r="Z11" s="28"/>
      <c r="AA11" s="29"/>
      <c r="AB11" s="28"/>
      <c r="AC11" s="29"/>
      <c r="AD11" s="30"/>
      <c r="AE11" s="31"/>
      <c r="AF11" s="32"/>
      <c r="AG11" s="33"/>
      <c r="AH11" s="34">
        <v>1</v>
      </c>
      <c r="AI11" s="16">
        <f t="shared" si="0"/>
        <v>3</v>
      </c>
    </row>
    <row r="12" spans="1:35" s="17" customFormat="1" x14ac:dyDescent="0.25">
      <c r="A12" s="14" t="s">
        <v>46</v>
      </c>
      <c r="B12" s="80"/>
      <c r="C12" s="18"/>
      <c r="D12" s="18"/>
      <c r="E12" s="18"/>
      <c r="F12" s="18"/>
      <c r="G12" s="18"/>
      <c r="H12" s="35"/>
      <c r="I12" s="19"/>
      <c r="J12" s="20"/>
      <c r="K12" s="21"/>
      <c r="L12" s="21"/>
      <c r="M12" s="21"/>
      <c r="N12" s="21"/>
      <c r="O12" s="22"/>
      <c r="P12" s="23">
        <v>1</v>
      </c>
      <c r="Q12" s="24"/>
      <c r="R12" s="25"/>
      <c r="S12" s="25"/>
      <c r="T12" s="26"/>
      <c r="U12" s="113"/>
      <c r="V12" s="113"/>
      <c r="W12" s="113"/>
      <c r="X12" s="27"/>
      <c r="Y12" s="118"/>
      <c r="Z12" s="28"/>
      <c r="AA12" s="29"/>
      <c r="AB12" s="28"/>
      <c r="AC12" s="29"/>
      <c r="AD12" s="30"/>
      <c r="AE12" s="31"/>
      <c r="AF12" s="32"/>
      <c r="AG12" s="33"/>
      <c r="AH12" s="34"/>
      <c r="AI12" s="16">
        <f t="shared" si="0"/>
        <v>1</v>
      </c>
    </row>
    <row r="13" spans="1:35" s="17" customFormat="1" x14ac:dyDescent="0.25">
      <c r="A13" s="14" t="s">
        <v>45</v>
      </c>
      <c r="B13" s="80"/>
      <c r="C13" s="18"/>
      <c r="D13" s="18"/>
      <c r="E13" s="18"/>
      <c r="F13" s="18"/>
      <c r="G13" s="18"/>
      <c r="H13" s="35"/>
      <c r="I13" s="19"/>
      <c r="J13" s="20"/>
      <c r="K13" s="21"/>
      <c r="L13" s="21"/>
      <c r="M13" s="21"/>
      <c r="N13" s="21"/>
      <c r="O13" s="22"/>
      <c r="P13" s="23"/>
      <c r="Q13" s="24"/>
      <c r="R13" s="25"/>
      <c r="S13" s="25"/>
      <c r="T13" s="26"/>
      <c r="U13" s="113"/>
      <c r="V13" s="113"/>
      <c r="W13" s="113"/>
      <c r="X13" s="27"/>
      <c r="Y13" s="118"/>
      <c r="Z13" s="28"/>
      <c r="AA13" s="29"/>
      <c r="AB13" s="28"/>
      <c r="AC13" s="29"/>
      <c r="AD13" s="30"/>
      <c r="AE13" s="31"/>
      <c r="AF13" s="32"/>
      <c r="AG13" s="33"/>
      <c r="AH13" s="34"/>
      <c r="AI13" s="16">
        <f t="shared" si="0"/>
        <v>0</v>
      </c>
    </row>
    <row r="14" spans="1:35" s="17" customFormat="1" x14ac:dyDescent="0.25">
      <c r="A14" s="14" t="s">
        <v>44</v>
      </c>
      <c r="B14" s="80"/>
      <c r="C14" s="18"/>
      <c r="D14" s="18"/>
      <c r="E14" s="18"/>
      <c r="F14" s="18"/>
      <c r="G14" s="18"/>
      <c r="H14" s="35"/>
      <c r="I14" s="19"/>
      <c r="J14" s="20"/>
      <c r="K14" s="21"/>
      <c r="L14" s="21"/>
      <c r="M14" s="21"/>
      <c r="N14" s="21"/>
      <c r="O14" s="22"/>
      <c r="P14" s="23"/>
      <c r="Q14" s="24"/>
      <c r="R14" s="25"/>
      <c r="S14" s="25"/>
      <c r="T14" s="26"/>
      <c r="U14" s="113"/>
      <c r="V14" s="113"/>
      <c r="W14" s="113"/>
      <c r="X14" s="27"/>
      <c r="Y14" s="118"/>
      <c r="Z14" s="28"/>
      <c r="AA14" s="29"/>
      <c r="AB14" s="28"/>
      <c r="AC14" s="29"/>
      <c r="AD14" s="30"/>
      <c r="AE14" s="31"/>
      <c r="AF14" s="32"/>
      <c r="AG14" s="33"/>
      <c r="AH14" s="34"/>
      <c r="AI14" s="16">
        <f t="shared" si="0"/>
        <v>0</v>
      </c>
    </row>
    <row r="15" spans="1:35" s="17" customFormat="1" x14ac:dyDescent="0.25">
      <c r="A15" s="14" t="s">
        <v>8</v>
      </c>
      <c r="B15" s="81"/>
      <c r="C15" s="82"/>
      <c r="D15" s="82"/>
      <c r="E15" s="82"/>
      <c r="F15" s="82"/>
      <c r="G15" s="82"/>
      <c r="H15" s="83"/>
      <c r="I15" s="84"/>
      <c r="J15" s="85"/>
      <c r="K15" s="86"/>
      <c r="L15" s="86"/>
      <c r="M15" s="86"/>
      <c r="N15" s="86"/>
      <c r="O15" s="87"/>
      <c r="P15" s="88"/>
      <c r="Q15" s="89"/>
      <c r="R15" s="90"/>
      <c r="S15" s="90"/>
      <c r="T15" s="91"/>
      <c r="U15" s="114"/>
      <c r="V15" s="114"/>
      <c r="W15" s="114"/>
      <c r="X15" s="92"/>
      <c r="Y15" s="119"/>
      <c r="Z15" s="93"/>
      <c r="AA15" s="94"/>
      <c r="AB15" s="93"/>
      <c r="AC15" s="94"/>
      <c r="AD15" s="36"/>
      <c r="AE15" s="37"/>
      <c r="AF15" s="95"/>
      <c r="AG15" s="96"/>
      <c r="AH15" s="97">
        <v>2</v>
      </c>
      <c r="AI15" s="16">
        <f t="shared" si="0"/>
        <v>2</v>
      </c>
    </row>
    <row r="16" spans="1:35" s="17" customFormat="1" x14ac:dyDescent="0.25">
      <c r="A16" s="14" t="s">
        <v>2</v>
      </c>
      <c r="B16" s="80"/>
      <c r="C16" s="18"/>
      <c r="D16" s="18"/>
      <c r="E16" s="18"/>
      <c r="F16" s="18"/>
      <c r="G16" s="18"/>
      <c r="H16" s="35"/>
      <c r="I16" s="19"/>
      <c r="J16" s="20"/>
      <c r="K16" s="21"/>
      <c r="L16" s="21"/>
      <c r="M16" s="21"/>
      <c r="N16" s="21"/>
      <c r="O16" s="22"/>
      <c r="P16" s="23"/>
      <c r="Q16" s="24"/>
      <c r="R16" s="25"/>
      <c r="S16" s="25"/>
      <c r="T16" s="26"/>
      <c r="U16" s="113"/>
      <c r="V16" s="113">
        <v>1</v>
      </c>
      <c r="W16" s="113">
        <v>1</v>
      </c>
      <c r="X16" s="27"/>
      <c r="Y16" s="118"/>
      <c r="Z16" s="28"/>
      <c r="AA16" s="29"/>
      <c r="AB16" s="28"/>
      <c r="AC16" s="29"/>
      <c r="AD16" s="30"/>
      <c r="AE16" s="31"/>
      <c r="AF16" s="32"/>
      <c r="AG16" s="33"/>
      <c r="AH16" s="34"/>
      <c r="AI16" s="16">
        <f t="shared" si="0"/>
        <v>2</v>
      </c>
    </row>
    <row r="17" spans="1:35" s="17" customFormat="1" x14ac:dyDescent="0.25">
      <c r="A17" s="14" t="s">
        <v>3</v>
      </c>
      <c r="B17" s="80"/>
      <c r="C17" s="18"/>
      <c r="D17" s="18">
        <v>1</v>
      </c>
      <c r="E17" s="18"/>
      <c r="F17" s="18"/>
      <c r="G17" s="18"/>
      <c r="H17" s="35"/>
      <c r="I17" s="19"/>
      <c r="J17" s="21"/>
      <c r="K17" s="21"/>
      <c r="L17" s="21"/>
      <c r="M17" s="21"/>
      <c r="N17" s="21"/>
      <c r="O17" s="22"/>
      <c r="P17" s="23">
        <v>1</v>
      </c>
      <c r="Q17" s="24"/>
      <c r="R17" s="25"/>
      <c r="S17" s="25"/>
      <c r="T17" s="26"/>
      <c r="U17" s="113"/>
      <c r="V17" s="113"/>
      <c r="W17" s="113"/>
      <c r="X17" s="27"/>
      <c r="Y17" s="118"/>
      <c r="Z17" s="28"/>
      <c r="AA17" s="29"/>
      <c r="AB17" s="28"/>
      <c r="AC17" s="29"/>
      <c r="AD17" s="30"/>
      <c r="AE17" s="31"/>
      <c r="AF17" s="32"/>
      <c r="AG17" s="33"/>
      <c r="AH17" s="34"/>
      <c r="AI17" s="16">
        <f t="shared" si="0"/>
        <v>2</v>
      </c>
    </row>
    <row r="18" spans="1:35" s="17" customFormat="1" x14ac:dyDescent="0.25">
      <c r="A18" s="14" t="s">
        <v>7</v>
      </c>
      <c r="B18" s="80"/>
      <c r="C18" s="18"/>
      <c r="D18" s="18"/>
      <c r="E18" s="18"/>
      <c r="F18" s="18"/>
      <c r="G18" s="18"/>
      <c r="H18" s="35"/>
      <c r="I18" s="21"/>
      <c r="J18" s="20"/>
      <c r="K18" s="21"/>
      <c r="L18" s="21"/>
      <c r="M18" s="21"/>
      <c r="N18" s="21"/>
      <c r="O18" s="22"/>
      <c r="P18" s="23"/>
      <c r="Q18" s="24"/>
      <c r="R18" s="25"/>
      <c r="S18" s="25"/>
      <c r="T18" s="26"/>
      <c r="U18" s="113"/>
      <c r="V18" s="113"/>
      <c r="W18" s="113"/>
      <c r="X18" s="27"/>
      <c r="Y18" s="118"/>
      <c r="Z18" s="28"/>
      <c r="AA18" s="29"/>
      <c r="AB18" s="28"/>
      <c r="AC18" s="29">
        <v>1</v>
      </c>
      <c r="AD18" s="30"/>
      <c r="AE18" s="31"/>
      <c r="AF18" s="32"/>
      <c r="AG18" s="33"/>
      <c r="AH18" s="34"/>
      <c r="AI18" s="16">
        <f t="shared" si="0"/>
        <v>1</v>
      </c>
    </row>
    <row r="19" spans="1:35" s="17" customFormat="1" x14ac:dyDescent="0.25">
      <c r="A19" s="14" t="s">
        <v>43</v>
      </c>
      <c r="B19" s="80"/>
      <c r="C19" s="18"/>
      <c r="D19" s="18"/>
      <c r="E19" s="18"/>
      <c r="F19" s="18"/>
      <c r="G19" s="18"/>
      <c r="H19" s="35"/>
      <c r="I19" s="19"/>
      <c r="J19" s="20"/>
      <c r="K19" s="21"/>
      <c r="L19" s="21"/>
      <c r="M19" s="21"/>
      <c r="N19" s="21"/>
      <c r="O19" s="22"/>
      <c r="P19" s="23"/>
      <c r="Q19" s="24"/>
      <c r="R19" s="25"/>
      <c r="S19" s="25"/>
      <c r="T19" s="26"/>
      <c r="U19" s="113"/>
      <c r="V19" s="113"/>
      <c r="W19" s="113"/>
      <c r="X19" s="27"/>
      <c r="Y19" s="118"/>
      <c r="Z19" s="28"/>
      <c r="AA19" s="29"/>
      <c r="AB19" s="28"/>
      <c r="AC19" s="29"/>
      <c r="AD19" s="30"/>
      <c r="AE19" s="31"/>
      <c r="AF19" s="32"/>
      <c r="AG19" s="33"/>
      <c r="AH19" s="34"/>
      <c r="AI19" s="16">
        <f t="shared" si="0"/>
        <v>0</v>
      </c>
    </row>
    <row r="20" spans="1:35" s="17" customFormat="1" x14ac:dyDescent="0.25">
      <c r="A20" s="38" t="s">
        <v>47</v>
      </c>
      <c r="B20" s="41"/>
      <c r="C20" s="39"/>
      <c r="D20" s="39"/>
      <c r="E20" s="39"/>
      <c r="F20" s="39"/>
      <c r="G20" s="39"/>
      <c r="H20" s="61"/>
      <c r="I20" s="98"/>
      <c r="J20" s="99"/>
      <c r="K20" s="100"/>
      <c r="L20" s="100"/>
      <c r="M20" s="100"/>
      <c r="N20" s="100"/>
      <c r="O20" s="101"/>
      <c r="P20" s="102"/>
      <c r="Q20" s="103"/>
      <c r="R20" s="104"/>
      <c r="S20" s="104"/>
      <c r="T20" s="105"/>
      <c r="U20" s="115"/>
      <c r="V20" s="115"/>
      <c r="W20" s="115"/>
      <c r="X20" s="42"/>
      <c r="Y20" s="120"/>
      <c r="Z20" s="60"/>
      <c r="AA20" s="106"/>
      <c r="AB20" s="60"/>
      <c r="AC20" s="106"/>
      <c r="AD20" s="107"/>
      <c r="AE20" s="108"/>
      <c r="AF20" s="109"/>
      <c r="AG20" s="110"/>
      <c r="AH20" s="79"/>
      <c r="AI20" s="40">
        <f t="shared" si="0"/>
        <v>0</v>
      </c>
    </row>
    <row r="21" spans="1:35" s="17" customFormat="1" x14ac:dyDescent="0.25">
      <c r="A21" s="38" t="s">
        <v>37</v>
      </c>
      <c r="B21" s="41"/>
      <c r="C21" s="39"/>
      <c r="D21" s="39"/>
      <c r="E21" s="39"/>
      <c r="F21" s="39"/>
      <c r="G21" s="39"/>
      <c r="H21" s="61"/>
      <c r="I21" s="98"/>
      <c r="J21" s="99"/>
      <c r="K21" s="100"/>
      <c r="L21" s="100"/>
      <c r="M21" s="100"/>
      <c r="N21" s="100"/>
      <c r="O21" s="101"/>
      <c r="P21" s="102"/>
      <c r="Q21" s="103"/>
      <c r="R21" s="104"/>
      <c r="S21" s="104"/>
      <c r="T21" s="105"/>
      <c r="U21" s="115"/>
      <c r="V21" s="115"/>
      <c r="W21" s="115"/>
      <c r="X21" s="42"/>
      <c r="Y21" s="120"/>
      <c r="Z21" s="60"/>
      <c r="AA21" s="106"/>
      <c r="AB21" s="60"/>
      <c r="AC21" s="106"/>
      <c r="AD21" s="107"/>
      <c r="AE21" s="108"/>
      <c r="AF21" s="109"/>
      <c r="AG21" s="110"/>
      <c r="AH21" s="79"/>
      <c r="AI21" s="40">
        <f t="shared" si="0"/>
        <v>0</v>
      </c>
    </row>
    <row r="22" spans="1:35" s="17" customFormat="1" x14ac:dyDescent="0.25">
      <c r="A22" s="38" t="s">
        <v>52</v>
      </c>
      <c r="B22" s="41"/>
      <c r="C22" s="39"/>
      <c r="D22" s="39"/>
      <c r="E22" s="39"/>
      <c r="F22" s="39"/>
      <c r="G22" s="39"/>
      <c r="H22" s="61"/>
      <c r="I22" s="98"/>
      <c r="J22" s="99"/>
      <c r="K22" s="100"/>
      <c r="L22" s="100"/>
      <c r="M22" s="100"/>
      <c r="N22" s="100"/>
      <c r="O22" s="101"/>
      <c r="P22" s="102"/>
      <c r="Q22" s="103"/>
      <c r="R22" s="104"/>
      <c r="S22" s="104"/>
      <c r="T22" s="105"/>
      <c r="U22" s="115"/>
      <c r="V22" s="115"/>
      <c r="W22" s="115"/>
      <c r="X22" s="42"/>
      <c r="Y22" s="120"/>
      <c r="Z22" s="60"/>
      <c r="AA22" s="106"/>
      <c r="AB22" s="60"/>
      <c r="AC22" s="106"/>
      <c r="AD22" s="107"/>
      <c r="AE22" s="108"/>
      <c r="AF22" s="109"/>
      <c r="AG22" s="110"/>
      <c r="AH22" s="79"/>
      <c r="AI22" s="40">
        <f t="shared" si="0"/>
        <v>0</v>
      </c>
    </row>
    <row r="23" spans="1:35" s="17" customFormat="1" x14ac:dyDescent="0.25">
      <c r="A23" s="38" t="s">
        <v>40</v>
      </c>
      <c r="B23" s="41"/>
      <c r="C23" s="39"/>
      <c r="D23" s="39"/>
      <c r="E23" s="39"/>
      <c r="F23" s="39"/>
      <c r="G23" s="39"/>
      <c r="H23" s="61"/>
      <c r="I23" s="98"/>
      <c r="J23" s="99"/>
      <c r="K23" s="100"/>
      <c r="L23" s="100"/>
      <c r="M23" s="100"/>
      <c r="N23" s="100"/>
      <c r="O23" s="101"/>
      <c r="P23" s="102"/>
      <c r="Q23" s="103"/>
      <c r="R23" s="104"/>
      <c r="S23" s="104"/>
      <c r="T23" s="105"/>
      <c r="U23" s="115"/>
      <c r="V23" s="115"/>
      <c r="W23" s="115"/>
      <c r="X23" s="42"/>
      <c r="Y23" s="120"/>
      <c r="Z23" s="60"/>
      <c r="AA23" s="106"/>
      <c r="AB23" s="60"/>
      <c r="AC23" s="106"/>
      <c r="AD23" s="107"/>
      <c r="AE23" s="108"/>
      <c r="AF23" s="109"/>
      <c r="AG23" s="110"/>
      <c r="AH23" s="79"/>
      <c r="AI23" s="40">
        <f t="shared" si="0"/>
        <v>0</v>
      </c>
    </row>
    <row r="24" spans="1:35" s="17" customFormat="1" x14ac:dyDescent="0.25">
      <c r="A24" s="14" t="s">
        <v>41</v>
      </c>
      <c r="B24" s="80"/>
      <c r="C24" s="18"/>
      <c r="D24" s="18"/>
      <c r="E24" s="18"/>
      <c r="F24" s="18"/>
      <c r="G24" s="18"/>
      <c r="H24" s="35"/>
      <c r="I24" s="19"/>
      <c r="J24" s="20"/>
      <c r="K24" s="21"/>
      <c r="L24" s="21"/>
      <c r="M24" s="21"/>
      <c r="N24" s="21"/>
      <c r="O24" s="22"/>
      <c r="P24" s="23"/>
      <c r="Q24" s="24"/>
      <c r="R24" s="25"/>
      <c r="S24" s="25"/>
      <c r="T24" s="26"/>
      <c r="U24" s="113"/>
      <c r="V24" s="113"/>
      <c r="W24" s="113"/>
      <c r="X24" s="27"/>
      <c r="Y24" s="118"/>
      <c r="Z24" s="28"/>
      <c r="AA24" s="29"/>
      <c r="AB24" s="28"/>
      <c r="AC24" s="29"/>
      <c r="AD24" s="30"/>
      <c r="AE24" s="31"/>
      <c r="AF24" s="32">
        <v>1</v>
      </c>
      <c r="AG24" s="33"/>
      <c r="AH24" s="34"/>
      <c r="AI24" s="16">
        <f t="shared" si="0"/>
        <v>1</v>
      </c>
    </row>
    <row r="25" spans="1:35" s="17" customFormat="1" x14ac:dyDescent="0.25">
      <c r="A25" s="14" t="s">
        <v>56</v>
      </c>
      <c r="B25" s="41"/>
      <c r="C25" s="39"/>
      <c r="D25" s="39"/>
      <c r="E25" s="39"/>
      <c r="F25" s="39"/>
      <c r="G25" s="39"/>
      <c r="H25" s="61"/>
      <c r="I25" s="98"/>
      <c r="J25" s="99"/>
      <c r="K25" s="100"/>
      <c r="L25" s="100"/>
      <c r="M25" s="100"/>
      <c r="N25" s="100"/>
      <c r="O25" s="101"/>
      <c r="P25" s="102"/>
      <c r="Q25" s="103"/>
      <c r="R25" s="104"/>
      <c r="S25" s="104"/>
      <c r="T25" s="105"/>
      <c r="U25" s="115"/>
      <c r="V25" s="115"/>
      <c r="W25" s="115"/>
      <c r="X25" s="42"/>
      <c r="Y25" s="120"/>
      <c r="Z25" s="60"/>
      <c r="AA25" s="106"/>
      <c r="AB25" s="60">
        <v>1</v>
      </c>
      <c r="AC25" s="106"/>
      <c r="AD25" s="107"/>
      <c r="AE25" s="108"/>
      <c r="AF25" s="109"/>
      <c r="AG25" s="110"/>
      <c r="AH25" s="34"/>
      <c r="AI25" s="16">
        <f t="shared" si="0"/>
        <v>1</v>
      </c>
    </row>
    <row r="26" spans="1:35" s="17" customFormat="1" x14ac:dyDescent="0.25">
      <c r="A26" s="14" t="s">
        <v>4</v>
      </c>
      <c r="B26" s="111"/>
      <c r="C26" s="43"/>
      <c r="D26" s="43"/>
      <c r="E26" s="43"/>
      <c r="F26" s="43"/>
      <c r="G26" s="43"/>
      <c r="H26" s="44"/>
      <c r="I26" s="45"/>
      <c r="J26" s="46"/>
      <c r="K26" s="47"/>
      <c r="L26" s="47"/>
      <c r="M26" s="47"/>
      <c r="N26" s="47"/>
      <c r="O26" s="48"/>
      <c r="P26" s="49"/>
      <c r="Q26" s="50"/>
      <c r="R26" s="51"/>
      <c r="S26" s="51"/>
      <c r="T26" s="52"/>
      <c r="U26" s="116"/>
      <c r="V26" s="116"/>
      <c r="W26" s="116"/>
      <c r="X26" s="53"/>
      <c r="Y26" s="121"/>
      <c r="Z26" s="54"/>
      <c r="AA26" s="55"/>
      <c r="AB26" s="54"/>
      <c r="AC26" s="55"/>
      <c r="AD26" s="56"/>
      <c r="AE26" s="57"/>
      <c r="AF26" s="58"/>
      <c r="AG26" s="59"/>
      <c r="AH26" s="34">
        <v>2</v>
      </c>
      <c r="AI26" s="16">
        <f t="shared" si="0"/>
        <v>2</v>
      </c>
    </row>
    <row r="27" spans="1:35" x14ac:dyDescent="0.25">
      <c r="A27" s="9" t="s">
        <v>10</v>
      </c>
      <c r="B27" s="10">
        <f t="shared" ref="B27:Y27" si="1">SUM(B6:B26)</f>
        <v>0</v>
      </c>
      <c r="C27" s="10">
        <f t="shared" si="1"/>
        <v>0</v>
      </c>
      <c r="D27" s="10">
        <f t="shared" si="1"/>
        <v>1</v>
      </c>
      <c r="E27" s="10">
        <f t="shared" si="1"/>
        <v>0</v>
      </c>
      <c r="F27" s="10">
        <f t="shared" si="1"/>
        <v>0</v>
      </c>
      <c r="G27" s="10">
        <f t="shared" si="1"/>
        <v>0</v>
      </c>
      <c r="H27" s="10">
        <f>SUM(H6:H26)</f>
        <v>1</v>
      </c>
      <c r="I27" s="10">
        <f t="shared" si="1"/>
        <v>1</v>
      </c>
      <c r="J27" s="10">
        <f t="shared" si="1"/>
        <v>0</v>
      </c>
      <c r="K27" s="10">
        <f t="shared" si="1"/>
        <v>1</v>
      </c>
      <c r="L27" s="10">
        <f t="shared" si="1"/>
        <v>0</v>
      </c>
      <c r="M27" s="10">
        <f t="shared" si="1"/>
        <v>0</v>
      </c>
      <c r="N27" s="10">
        <f t="shared" si="1"/>
        <v>0</v>
      </c>
      <c r="O27" s="10">
        <f t="shared" si="1"/>
        <v>0</v>
      </c>
      <c r="P27" s="10">
        <f t="shared" si="1"/>
        <v>2</v>
      </c>
      <c r="Q27" s="10">
        <f t="shared" si="1"/>
        <v>0</v>
      </c>
      <c r="R27" s="10">
        <f t="shared" si="1"/>
        <v>0</v>
      </c>
      <c r="S27" s="10">
        <f t="shared" si="1"/>
        <v>0</v>
      </c>
      <c r="T27" s="10">
        <f t="shared" si="1"/>
        <v>1</v>
      </c>
      <c r="U27" s="10">
        <f t="shared" si="1"/>
        <v>0</v>
      </c>
      <c r="V27" s="10">
        <f t="shared" si="1"/>
        <v>1</v>
      </c>
      <c r="W27" s="10">
        <f t="shared" si="1"/>
        <v>1</v>
      </c>
      <c r="X27" s="10">
        <f t="shared" si="1"/>
        <v>0</v>
      </c>
      <c r="Y27" s="10">
        <f t="shared" si="1"/>
        <v>0</v>
      </c>
      <c r="Z27" s="10">
        <f>SUM(Z5:Z26)</f>
        <v>1</v>
      </c>
      <c r="AA27" s="10">
        <f>SUM(AA5:AA26)</f>
        <v>0</v>
      </c>
      <c r="AB27" s="10">
        <f>SUM(AB5:AB26)</f>
        <v>3</v>
      </c>
      <c r="AC27" s="10">
        <f>SUM(AC5:AC26)</f>
        <v>2</v>
      </c>
      <c r="AD27" s="10">
        <f t="shared" ref="AD27:AE27" si="2">SUM(AD5:AD26)</f>
        <v>0</v>
      </c>
      <c r="AE27" s="10">
        <f t="shared" si="2"/>
        <v>0</v>
      </c>
      <c r="AF27" s="10">
        <f>SUM(AF6:AF26)</f>
        <v>1</v>
      </c>
      <c r="AG27" s="10">
        <f>SUM(AG6:AG26)</f>
        <v>0</v>
      </c>
      <c r="AH27" s="10">
        <f>SUM(AH6:AH26)</f>
        <v>5</v>
      </c>
      <c r="AI27" s="10">
        <f>SUM(AI5:AI26)</f>
        <v>21</v>
      </c>
    </row>
    <row r="28" spans="1:35" x14ac:dyDescent="0.25">
      <c r="AI28" s="131"/>
    </row>
    <row r="29" spans="1:35" s="1" customFormat="1" x14ac:dyDescent="0.25">
      <c r="A29" s="3" t="s">
        <v>12</v>
      </c>
      <c r="B29" s="1">
        <f>SUM(B27:H27)</f>
        <v>2</v>
      </c>
      <c r="J29"/>
      <c r="AH29" s="2"/>
      <c r="AI29"/>
    </row>
    <row r="30" spans="1:35" s="1" customFormat="1" x14ac:dyDescent="0.25">
      <c r="A30" s="3" t="s">
        <v>25</v>
      </c>
      <c r="B30" s="1">
        <f>SUM(I27:O27)</f>
        <v>2</v>
      </c>
      <c r="J30"/>
      <c r="AH30" s="2"/>
      <c r="AI30"/>
    </row>
    <row r="31" spans="1:35" s="1" customFormat="1" x14ac:dyDescent="0.25">
      <c r="A31" s="3" t="s">
        <v>24</v>
      </c>
      <c r="B31" s="1">
        <f>SUM(P27:T27)</f>
        <v>3</v>
      </c>
      <c r="J31"/>
      <c r="AH31" s="2"/>
      <c r="AI31"/>
    </row>
    <row r="32" spans="1:35" s="1" customFormat="1" x14ac:dyDescent="0.25">
      <c r="A32" s="3" t="s">
        <v>50</v>
      </c>
      <c r="B32" s="1">
        <f>SUM(U27:X27)</f>
        <v>2</v>
      </c>
      <c r="J32"/>
      <c r="AH32" s="2"/>
      <c r="AI32"/>
    </row>
    <row r="33" spans="1:35" s="1" customFormat="1" x14ac:dyDescent="0.25">
      <c r="A33" s="3" t="s">
        <v>53</v>
      </c>
      <c r="B33" s="1">
        <f>Z27+AA27</f>
        <v>1</v>
      </c>
      <c r="J33"/>
      <c r="AH33" s="2"/>
      <c r="AI33"/>
    </row>
    <row r="34" spans="1:35" s="1" customFormat="1" x14ac:dyDescent="0.25">
      <c r="A34" s="3" t="s">
        <v>26</v>
      </c>
      <c r="B34" s="1">
        <f>AF27+AG27</f>
        <v>1</v>
      </c>
      <c r="J34"/>
      <c r="AH34" s="2"/>
      <c r="AI34"/>
    </row>
    <row r="35" spans="1:35" s="1" customFormat="1" x14ac:dyDescent="0.25">
      <c r="A35" s="3" t="s">
        <v>23</v>
      </c>
      <c r="B35" s="1">
        <f>Y27</f>
        <v>0</v>
      </c>
      <c r="J35"/>
      <c r="AH35" s="2"/>
      <c r="AI35"/>
    </row>
    <row r="36" spans="1:35" s="1" customFormat="1" x14ac:dyDescent="0.25">
      <c r="A36" s="3" t="s">
        <v>49</v>
      </c>
      <c r="B36" s="1">
        <f>SUM(AD27:AE27)</f>
        <v>0</v>
      </c>
      <c r="J36"/>
      <c r="AH36" s="2"/>
      <c r="AI36"/>
    </row>
    <row r="37" spans="1:35" s="1" customFormat="1" x14ac:dyDescent="0.25">
      <c r="A37" s="3" t="s">
        <v>27</v>
      </c>
      <c r="B37" s="1">
        <f>AH27</f>
        <v>5</v>
      </c>
      <c r="J37"/>
      <c r="R37" s="4"/>
      <c r="AH37" s="2"/>
      <c r="AI37"/>
    </row>
    <row r="38" spans="1:35" s="1" customFormat="1" x14ac:dyDescent="0.25">
      <c r="A38" s="3" t="s">
        <v>28</v>
      </c>
      <c r="B38" s="1">
        <f>SUM(B29:B37)</f>
        <v>16</v>
      </c>
      <c r="J38"/>
      <c r="AH38" s="2"/>
      <c r="AI38"/>
    </row>
    <row r="39" spans="1:35" s="1" customFormat="1" x14ac:dyDescent="0.25">
      <c r="J39"/>
      <c r="AH39" s="2"/>
      <c r="AI39"/>
    </row>
    <row r="42" spans="1:35" s="1" customFormat="1" x14ac:dyDescent="0.25">
      <c r="A42"/>
      <c r="J42"/>
      <c r="O42" s="8"/>
      <c r="AH42" s="2"/>
      <c r="AI42"/>
    </row>
    <row r="46" spans="1:35" s="1" customFormat="1" x14ac:dyDescent="0.25">
      <c r="A46"/>
      <c r="J46"/>
      <c r="X46" s="5"/>
      <c r="AH46" s="2"/>
      <c r="AI46"/>
    </row>
    <row r="47" spans="1:35" s="1" customFormat="1" x14ac:dyDescent="0.25">
      <c r="A47"/>
      <c r="J47"/>
      <c r="X47" s="5"/>
      <c r="AH47" s="2"/>
      <c r="AI47"/>
    </row>
    <row r="51" spans="1:35" s="1" customFormat="1" x14ac:dyDescent="0.25">
      <c r="A51" s="7"/>
      <c r="J51"/>
      <c r="AH51" s="2"/>
      <c r="AI51"/>
    </row>
    <row r="65" spans="1:35" s="1" customFormat="1" x14ac:dyDescent="0.25">
      <c r="A65"/>
      <c r="E65" s="4"/>
      <c r="J65"/>
      <c r="AH65" s="2"/>
      <c r="AI65"/>
    </row>
    <row r="66" spans="1:35" s="1" customFormat="1" x14ac:dyDescent="0.25">
      <c r="A66"/>
      <c r="E66" s="6"/>
      <c r="G66" s="5"/>
      <c r="J66"/>
      <c r="AH66" s="2"/>
      <c r="AI66"/>
    </row>
  </sheetData>
  <mergeCells count="12">
    <mergeCell ref="AD3:AE3"/>
    <mergeCell ref="AF3:AG3"/>
    <mergeCell ref="A1:AI1"/>
    <mergeCell ref="A2:A4"/>
    <mergeCell ref="B2:AH2"/>
    <mergeCell ref="AI2:AI4"/>
    <mergeCell ref="B3:H3"/>
    <mergeCell ref="I3:O3"/>
    <mergeCell ref="P3:T3"/>
    <mergeCell ref="U3:X3"/>
    <mergeCell ref="Z3:AA3"/>
    <mergeCell ref="AB3:AC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6"/>
  <sheetViews>
    <sheetView tabSelected="1" zoomScale="70" zoomScaleNormal="70" workbookViewId="0">
      <selection activeCell="AG41" sqref="AG41"/>
    </sheetView>
  </sheetViews>
  <sheetFormatPr defaultRowHeight="15" x14ac:dyDescent="0.25"/>
  <cols>
    <col min="1" max="1" width="18.140625" customWidth="1"/>
    <col min="2" max="2" width="10.140625" style="1" customWidth="1"/>
    <col min="3" max="9" width="7.7109375" style="1" customWidth="1"/>
    <col min="10" max="10" width="7.7109375" customWidth="1"/>
    <col min="11" max="11" width="7.7109375" style="1" customWidth="1"/>
    <col min="12" max="13" width="8.5703125" style="1" customWidth="1"/>
    <col min="14" max="19" width="7.7109375" style="1" customWidth="1"/>
    <col min="20" max="23" width="6.42578125" style="1" customWidth="1"/>
    <col min="24" max="24" width="8.140625" style="1" customWidth="1"/>
    <col min="25" max="25" width="13" style="1" customWidth="1"/>
    <col min="26" max="31" width="7.85546875" style="1" customWidth="1"/>
    <col min="32" max="33" width="7.7109375" style="1" customWidth="1"/>
    <col min="34" max="34" width="8.7109375" style="2" bestFit="1" customWidth="1"/>
    <col min="35" max="35" width="10.42578125" customWidth="1"/>
  </cols>
  <sheetData>
    <row r="1" spans="1:35" ht="30" customHeight="1" x14ac:dyDescent="0.25">
      <c r="A1" s="136" t="s">
        <v>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</row>
    <row r="2" spans="1:35" ht="21.75" customHeight="1" x14ac:dyDescent="0.25">
      <c r="A2" s="137" t="s">
        <v>31</v>
      </c>
      <c r="B2" s="139" t="s">
        <v>30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7"/>
      <c r="AI2" s="139" t="s">
        <v>10</v>
      </c>
    </row>
    <row r="3" spans="1:35" ht="28.5" customHeight="1" x14ac:dyDescent="0.25">
      <c r="A3" s="138"/>
      <c r="B3" s="140" t="s">
        <v>12</v>
      </c>
      <c r="C3" s="140"/>
      <c r="D3" s="140"/>
      <c r="E3" s="140"/>
      <c r="F3" s="140"/>
      <c r="G3" s="140"/>
      <c r="H3" s="140"/>
      <c r="I3" s="140" t="s">
        <v>25</v>
      </c>
      <c r="J3" s="140"/>
      <c r="K3" s="140"/>
      <c r="L3" s="140"/>
      <c r="M3" s="140"/>
      <c r="N3" s="140"/>
      <c r="O3" s="140"/>
      <c r="P3" s="140" t="s">
        <v>24</v>
      </c>
      <c r="Q3" s="140"/>
      <c r="R3" s="140"/>
      <c r="S3" s="140"/>
      <c r="T3" s="140"/>
      <c r="U3" s="141" t="s">
        <v>32</v>
      </c>
      <c r="V3" s="142"/>
      <c r="W3" s="142"/>
      <c r="X3" s="143"/>
      <c r="Y3" s="133" t="s">
        <v>23</v>
      </c>
      <c r="Z3" s="141" t="s">
        <v>51</v>
      </c>
      <c r="AA3" s="135"/>
      <c r="AB3" s="134" t="s">
        <v>55</v>
      </c>
      <c r="AC3" s="135"/>
      <c r="AD3" s="134" t="s">
        <v>48</v>
      </c>
      <c r="AE3" s="135"/>
      <c r="AF3" s="134" t="s">
        <v>21</v>
      </c>
      <c r="AG3" s="135"/>
      <c r="AH3" s="11" t="s">
        <v>33</v>
      </c>
      <c r="AI3" s="139"/>
    </row>
    <row r="4" spans="1:35" x14ac:dyDescent="0.25">
      <c r="A4" s="138"/>
      <c r="B4" s="12" t="s">
        <v>42</v>
      </c>
      <c r="C4" s="12" t="s">
        <v>11</v>
      </c>
      <c r="D4" s="12" t="s">
        <v>13</v>
      </c>
      <c r="E4" s="12" t="s">
        <v>14</v>
      </c>
      <c r="F4" s="12" t="s">
        <v>17</v>
      </c>
      <c r="G4" s="12" t="s">
        <v>16</v>
      </c>
      <c r="H4" s="12" t="s">
        <v>20</v>
      </c>
      <c r="I4" s="12" t="s">
        <v>22</v>
      </c>
      <c r="J4" s="12" t="s">
        <v>29</v>
      </c>
      <c r="K4" s="12" t="s">
        <v>16</v>
      </c>
      <c r="L4" s="12" t="s">
        <v>19</v>
      </c>
      <c r="M4" s="12" t="s">
        <v>34</v>
      </c>
      <c r="N4" s="12" t="s">
        <v>20</v>
      </c>
      <c r="O4" s="12" t="s">
        <v>18</v>
      </c>
      <c r="P4" s="12" t="s">
        <v>16</v>
      </c>
      <c r="Q4" s="12" t="s">
        <v>29</v>
      </c>
      <c r="R4" s="12" t="s">
        <v>36</v>
      </c>
      <c r="S4" s="12" t="s">
        <v>11</v>
      </c>
      <c r="T4" s="12" t="s">
        <v>17</v>
      </c>
      <c r="U4" s="13" t="s">
        <v>36</v>
      </c>
      <c r="V4" s="13" t="s">
        <v>16</v>
      </c>
      <c r="W4" s="13" t="s">
        <v>54</v>
      </c>
      <c r="X4" s="13" t="s">
        <v>14</v>
      </c>
      <c r="Y4" s="13" t="s">
        <v>14</v>
      </c>
      <c r="Z4" s="12" t="s">
        <v>16</v>
      </c>
      <c r="AA4" s="12" t="s">
        <v>36</v>
      </c>
      <c r="AB4" s="12" t="s">
        <v>16</v>
      </c>
      <c r="AC4" s="12" t="s">
        <v>22</v>
      </c>
      <c r="AD4" s="12" t="s">
        <v>16</v>
      </c>
      <c r="AE4" s="13" t="s">
        <v>14</v>
      </c>
      <c r="AF4" s="12" t="s">
        <v>16</v>
      </c>
      <c r="AG4" s="12" t="s">
        <v>22</v>
      </c>
      <c r="AH4" s="12" t="s">
        <v>15</v>
      </c>
      <c r="AI4" s="139"/>
    </row>
    <row r="5" spans="1:35" s="17" customFormat="1" x14ac:dyDescent="0.25">
      <c r="A5" s="14" t="s">
        <v>9</v>
      </c>
      <c r="B5" s="62"/>
      <c r="C5" s="63"/>
      <c r="D5" s="63"/>
      <c r="E5" s="63"/>
      <c r="F5" s="63"/>
      <c r="G5" s="18"/>
      <c r="H5" s="64"/>
      <c r="I5" s="65"/>
      <c r="J5" s="66"/>
      <c r="K5" s="67"/>
      <c r="L5" s="67"/>
      <c r="M5" s="67"/>
      <c r="N5" s="67"/>
      <c r="O5" s="68"/>
      <c r="P5" s="69"/>
      <c r="Q5" s="70"/>
      <c r="R5" s="71"/>
      <c r="S5" s="71"/>
      <c r="T5" s="72"/>
      <c r="U5" s="112"/>
      <c r="V5" s="112"/>
      <c r="W5" s="112"/>
      <c r="X5" s="73"/>
      <c r="Y5" s="117"/>
      <c r="Z5" s="15">
        <v>1</v>
      </c>
      <c r="AA5" s="74"/>
      <c r="AB5" s="15"/>
      <c r="AC5" s="74"/>
      <c r="AD5" s="75"/>
      <c r="AE5" s="76"/>
      <c r="AF5" s="77"/>
      <c r="AG5" s="78"/>
      <c r="AH5" s="79"/>
      <c r="AI5" s="16">
        <f>SUM(B5:AH5)</f>
        <v>1</v>
      </c>
    </row>
    <row r="6" spans="1:35" s="17" customFormat="1" x14ac:dyDescent="0.25">
      <c r="A6" s="14" t="s">
        <v>6</v>
      </c>
      <c r="B6" s="80"/>
      <c r="C6" s="18"/>
      <c r="D6" s="18"/>
      <c r="E6" s="18"/>
      <c r="F6" s="18"/>
      <c r="G6" s="18"/>
      <c r="H6" s="18"/>
      <c r="I6" s="19"/>
      <c r="J6" s="20"/>
      <c r="K6" s="21"/>
      <c r="L6" s="21"/>
      <c r="M6" s="21"/>
      <c r="N6" s="21"/>
      <c r="O6" s="22"/>
      <c r="P6" s="23"/>
      <c r="Q6" s="24"/>
      <c r="R6" s="25"/>
      <c r="S6" s="25"/>
      <c r="T6" s="26"/>
      <c r="U6" s="113"/>
      <c r="V6" s="113"/>
      <c r="W6" s="113"/>
      <c r="X6" s="27"/>
      <c r="Y6" s="118"/>
      <c r="Z6" s="28"/>
      <c r="AA6" s="29"/>
      <c r="AB6" s="28"/>
      <c r="AC6" s="29"/>
      <c r="AD6" s="30"/>
      <c r="AE6" s="31"/>
      <c r="AF6" s="32"/>
      <c r="AG6" s="33"/>
      <c r="AH6" s="34"/>
      <c r="AI6" s="16">
        <f t="shared" ref="AI6:AI26" si="0">SUM(B6:AH6)</f>
        <v>0</v>
      </c>
    </row>
    <row r="7" spans="1:35" s="17" customFormat="1" x14ac:dyDescent="0.25">
      <c r="A7" s="14" t="s">
        <v>38</v>
      </c>
      <c r="B7" s="80"/>
      <c r="C7" s="18"/>
      <c r="D7" s="18"/>
      <c r="E7" s="18"/>
      <c r="F7" s="18"/>
      <c r="G7" s="18"/>
      <c r="H7" s="35"/>
      <c r="I7" s="19"/>
      <c r="J7" s="20"/>
      <c r="K7" s="21">
        <v>1</v>
      </c>
      <c r="L7" s="21"/>
      <c r="M7" s="21"/>
      <c r="N7" s="21"/>
      <c r="O7" s="22"/>
      <c r="P7" s="23"/>
      <c r="Q7" s="24"/>
      <c r="R7" s="25"/>
      <c r="S7" s="25"/>
      <c r="T7" s="26"/>
      <c r="U7" s="113"/>
      <c r="V7" s="113"/>
      <c r="W7" s="113"/>
      <c r="X7" s="27"/>
      <c r="Y7" s="118"/>
      <c r="Z7" s="28"/>
      <c r="AA7" s="29"/>
      <c r="AB7" s="28"/>
      <c r="AC7" s="29"/>
      <c r="AD7" s="30"/>
      <c r="AE7" s="31"/>
      <c r="AF7" s="32"/>
      <c r="AG7" s="33"/>
      <c r="AH7" s="34"/>
      <c r="AI7" s="16">
        <f t="shared" si="0"/>
        <v>1</v>
      </c>
    </row>
    <row r="8" spans="1:35" s="17" customFormat="1" x14ac:dyDescent="0.25">
      <c r="A8" s="14" t="s">
        <v>35</v>
      </c>
      <c r="B8" s="80"/>
      <c r="C8" s="18"/>
      <c r="D8" s="18"/>
      <c r="E8" s="18"/>
      <c r="F8" s="18"/>
      <c r="G8" s="18"/>
      <c r="H8" s="35"/>
      <c r="I8" s="19"/>
      <c r="J8" s="20"/>
      <c r="K8" s="21"/>
      <c r="L8" s="21"/>
      <c r="M8" s="21"/>
      <c r="N8" s="21"/>
      <c r="O8" s="22"/>
      <c r="P8" s="23"/>
      <c r="Q8" s="24"/>
      <c r="R8" s="25"/>
      <c r="S8" s="25"/>
      <c r="T8" s="26"/>
      <c r="U8" s="113"/>
      <c r="V8" s="113"/>
      <c r="W8" s="113"/>
      <c r="X8" s="27"/>
      <c r="Y8" s="118"/>
      <c r="Z8" s="28"/>
      <c r="AA8" s="29"/>
      <c r="AB8" s="28">
        <v>2</v>
      </c>
      <c r="AC8" s="29">
        <v>1</v>
      </c>
      <c r="AD8" s="30"/>
      <c r="AE8" s="31"/>
      <c r="AF8" s="32"/>
      <c r="AG8" s="33"/>
      <c r="AH8" s="34"/>
      <c r="AI8" s="16">
        <f t="shared" si="0"/>
        <v>3</v>
      </c>
    </row>
    <row r="9" spans="1:35" s="17" customFormat="1" x14ac:dyDescent="0.25">
      <c r="A9" s="14" t="s">
        <v>5</v>
      </c>
      <c r="B9" s="80"/>
      <c r="C9" s="18"/>
      <c r="D9" s="18"/>
      <c r="E9" s="18"/>
      <c r="F9" s="18"/>
      <c r="G9" s="18"/>
      <c r="H9" s="35"/>
      <c r="I9" s="19">
        <v>1</v>
      </c>
      <c r="J9" s="20"/>
      <c r="K9" s="21"/>
      <c r="L9" s="21"/>
      <c r="M9" s="21"/>
      <c r="N9" s="21"/>
      <c r="O9" s="22"/>
      <c r="P9" s="23"/>
      <c r="Q9" s="24"/>
      <c r="R9" s="25"/>
      <c r="S9" s="25"/>
      <c r="T9" s="26"/>
      <c r="U9" s="113"/>
      <c r="V9" s="113"/>
      <c r="W9" s="113"/>
      <c r="X9" s="27"/>
      <c r="Y9" s="118"/>
      <c r="Z9" s="28"/>
      <c r="AA9" s="29"/>
      <c r="AB9" s="28"/>
      <c r="AC9" s="29"/>
      <c r="AD9" s="30"/>
      <c r="AE9" s="31"/>
      <c r="AF9" s="32"/>
      <c r="AG9" s="33"/>
      <c r="AH9" s="34"/>
      <c r="AI9" s="16">
        <f t="shared" si="0"/>
        <v>1</v>
      </c>
    </row>
    <row r="10" spans="1:35" s="17" customFormat="1" x14ac:dyDescent="0.25">
      <c r="A10" s="14" t="s">
        <v>0</v>
      </c>
      <c r="B10" s="80"/>
      <c r="C10" s="18"/>
      <c r="D10" s="18"/>
      <c r="E10" s="18"/>
      <c r="F10" s="18"/>
      <c r="G10" s="18"/>
      <c r="H10" s="35"/>
      <c r="I10" s="19"/>
      <c r="J10" s="20"/>
      <c r="K10" s="21"/>
      <c r="L10" s="21"/>
      <c r="M10" s="21"/>
      <c r="N10" s="21"/>
      <c r="O10" s="22"/>
      <c r="P10" s="23"/>
      <c r="Q10" s="24"/>
      <c r="R10" s="25"/>
      <c r="S10" s="25"/>
      <c r="T10" s="26"/>
      <c r="U10" s="113"/>
      <c r="V10" s="113"/>
      <c r="W10" s="113"/>
      <c r="X10" s="27"/>
      <c r="Y10" s="118"/>
      <c r="Z10" s="28"/>
      <c r="AA10" s="29"/>
      <c r="AB10" s="28"/>
      <c r="AC10" s="29"/>
      <c r="AD10" s="30"/>
      <c r="AE10" s="31"/>
      <c r="AF10" s="32"/>
      <c r="AG10" s="33"/>
      <c r="AH10" s="34"/>
      <c r="AI10" s="16">
        <f t="shared" si="0"/>
        <v>0</v>
      </c>
    </row>
    <row r="11" spans="1:35" s="17" customFormat="1" x14ac:dyDescent="0.25">
      <c r="A11" s="14" t="s">
        <v>1</v>
      </c>
      <c r="B11" s="80"/>
      <c r="C11" s="18"/>
      <c r="D11" s="18"/>
      <c r="E11" s="18"/>
      <c r="F11" s="18"/>
      <c r="G11" s="18"/>
      <c r="H11" s="35">
        <v>1</v>
      </c>
      <c r="I11" s="19"/>
      <c r="J11" s="20"/>
      <c r="K11" s="21"/>
      <c r="L11" s="21"/>
      <c r="M11" s="21"/>
      <c r="N11" s="21"/>
      <c r="O11" s="22"/>
      <c r="P11" s="23"/>
      <c r="Q11" s="24"/>
      <c r="R11" s="25"/>
      <c r="S11" s="25"/>
      <c r="T11" s="26">
        <v>1</v>
      </c>
      <c r="U11" s="113"/>
      <c r="V11" s="113"/>
      <c r="W11" s="113"/>
      <c r="X11" s="27"/>
      <c r="Y11" s="118"/>
      <c r="Z11" s="28"/>
      <c r="AA11" s="29"/>
      <c r="AB11" s="28"/>
      <c r="AC11" s="29"/>
      <c r="AD11" s="30"/>
      <c r="AE11" s="31"/>
      <c r="AF11" s="32"/>
      <c r="AG11" s="33"/>
      <c r="AH11" s="34">
        <v>1</v>
      </c>
      <c r="AI11" s="16">
        <f t="shared" si="0"/>
        <v>3</v>
      </c>
    </row>
    <row r="12" spans="1:35" s="17" customFormat="1" x14ac:dyDescent="0.25">
      <c r="A12" s="14" t="s">
        <v>46</v>
      </c>
      <c r="B12" s="80"/>
      <c r="C12" s="18"/>
      <c r="D12" s="18"/>
      <c r="E12" s="18"/>
      <c r="F12" s="18"/>
      <c r="G12" s="18"/>
      <c r="H12" s="35"/>
      <c r="I12" s="19"/>
      <c r="J12" s="20"/>
      <c r="K12" s="21"/>
      <c r="L12" s="21"/>
      <c r="M12" s="21"/>
      <c r="N12" s="21"/>
      <c r="O12" s="22"/>
      <c r="P12" s="23">
        <v>1</v>
      </c>
      <c r="Q12" s="24"/>
      <c r="R12" s="25"/>
      <c r="S12" s="25"/>
      <c r="T12" s="26"/>
      <c r="U12" s="113"/>
      <c r="V12" s="113"/>
      <c r="W12" s="113"/>
      <c r="X12" s="27"/>
      <c r="Y12" s="118"/>
      <c r="Z12" s="28"/>
      <c r="AA12" s="29"/>
      <c r="AB12" s="28"/>
      <c r="AC12" s="29"/>
      <c r="AD12" s="30"/>
      <c r="AE12" s="31"/>
      <c r="AF12" s="32"/>
      <c r="AG12" s="33"/>
      <c r="AH12" s="34"/>
      <c r="AI12" s="16">
        <f t="shared" si="0"/>
        <v>1</v>
      </c>
    </row>
    <row r="13" spans="1:35" s="17" customFormat="1" x14ac:dyDescent="0.25">
      <c r="A13" s="14" t="s">
        <v>45</v>
      </c>
      <c r="B13" s="80"/>
      <c r="C13" s="18"/>
      <c r="D13" s="18"/>
      <c r="E13" s="18"/>
      <c r="F13" s="18"/>
      <c r="G13" s="18"/>
      <c r="H13" s="35"/>
      <c r="I13" s="19"/>
      <c r="J13" s="20"/>
      <c r="K13" s="21"/>
      <c r="L13" s="21"/>
      <c r="M13" s="21"/>
      <c r="N13" s="21"/>
      <c r="O13" s="22"/>
      <c r="P13" s="23"/>
      <c r="Q13" s="24"/>
      <c r="R13" s="25"/>
      <c r="S13" s="25"/>
      <c r="T13" s="26"/>
      <c r="U13" s="113"/>
      <c r="V13" s="113"/>
      <c r="W13" s="113"/>
      <c r="X13" s="27"/>
      <c r="Y13" s="118"/>
      <c r="Z13" s="28"/>
      <c r="AA13" s="29"/>
      <c r="AB13" s="28"/>
      <c r="AC13" s="29"/>
      <c r="AD13" s="30"/>
      <c r="AE13" s="31"/>
      <c r="AF13" s="32"/>
      <c r="AG13" s="33"/>
      <c r="AH13" s="34"/>
      <c r="AI13" s="16">
        <f t="shared" si="0"/>
        <v>0</v>
      </c>
    </row>
    <row r="14" spans="1:35" s="17" customFormat="1" x14ac:dyDescent="0.25">
      <c r="A14" s="14" t="s">
        <v>44</v>
      </c>
      <c r="B14" s="80"/>
      <c r="C14" s="18"/>
      <c r="D14" s="18"/>
      <c r="E14" s="18"/>
      <c r="F14" s="18"/>
      <c r="G14" s="18"/>
      <c r="H14" s="35"/>
      <c r="I14" s="19"/>
      <c r="J14" s="20"/>
      <c r="K14" s="21"/>
      <c r="L14" s="21"/>
      <c r="M14" s="21"/>
      <c r="N14" s="21"/>
      <c r="O14" s="22"/>
      <c r="P14" s="23"/>
      <c r="Q14" s="24"/>
      <c r="R14" s="25"/>
      <c r="S14" s="25"/>
      <c r="T14" s="26"/>
      <c r="U14" s="113"/>
      <c r="V14" s="113"/>
      <c r="W14" s="113"/>
      <c r="X14" s="27"/>
      <c r="Y14" s="118"/>
      <c r="Z14" s="28"/>
      <c r="AA14" s="29"/>
      <c r="AB14" s="28"/>
      <c r="AC14" s="29"/>
      <c r="AD14" s="30"/>
      <c r="AE14" s="31"/>
      <c r="AF14" s="32"/>
      <c r="AG14" s="33"/>
      <c r="AH14" s="34"/>
      <c r="AI14" s="16">
        <f t="shared" si="0"/>
        <v>0</v>
      </c>
    </row>
    <row r="15" spans="1:35" s="17" customFormat="1" x14ac:dyDescent="0.25">
      <c r="A15" s="14" t="s">
        <v>8</v>
      </c>
      <c r="B15" s="81"/>
      <c r="C15" s="82"/>
      <c r="D15" s="82"/>
      <c r="E15" s="82"/>
      <c r="F15" s="82"/>
      <c r="G15" s="82"/>
      <c r="H15" s="83"/>
      <c r="I15" s="84"/>
      <c r="J15" s="85"/>
      <c r="K15" s="86"/>
      <c r="L15" s="86"/>
      <c r="M15" s="86"/>
      <c r="N15" s="86"/>
      <c r="O15" s="87"/>
      <c r="P15" s="88"/>
      <c r="Q15" s="89"/>
      <c r="R15" s="90"/>
      <c r="S15" s="90"/>
      <c r="T15" s="91"/>
      <c r="U15" s="114"/>
      <c r="V15" s="114"/>
      <c r="W15" s="114"/>
      <c r="X15" s="92"/>
      <c r="Y15" s="119"/>
      <c r="Z15" s="93"/>
      <c r="AA15" s="94"/>
      <c r="AB15" s="93"/>
      <c r="AC15" s="94"/>
      <c r="AD15" s="36"/>
      <c r="AE15" s="37"/>
      <c r="AF15" s="95"/>
      <c r="AG15" s="96"/>
      <c r="AH15" s="97">
        <v>2</v>
      </c>
      <c r="AI15" s="16">
        <f t="shared" si="0"/>
        <v>2</v>
      </c>
    </row>
    <row r="16" spans="1:35" s="17" customFormat="1" x14ac:dyDescent="0.25">
      <c r="A16" s="14" t="s">
        <v>2</v>
      </c>
      <c r="B16" s="80"/>
      <c r="C16" s="18"/>
      <c r="D16" s="18"/>
      <c r="E16" s="18"/>
      <c r="F16" s="18"/>
      <c r="G16" s="18"/>
      <c r="H16" s="35"/>
      <c r="I16" s="19"/>
      <c r="J16" s="20"/>
      <c r="K16" s="21"/>
      <c r="L16" s="21"/>
      <c r="M16" s="21"/>
      <c r="N16" s="21"/>
      <c r="O16" s="22"/>
      <c r="P16" s="23"/>
      <c r="Q16" s="24"/>
      <c r="R16" s="25"/>
      <c r="S16" s="25"/>
      <c r="T16" s="26"/>
      <c r="U16" s="113"/>
      <c r="V16" s="113">
        <v>1</v>
      </c>
      <c r="W16" s="113">
        <v>1</v>
      </c>
      <c r="X16" s="27"/>
      <c r="Y16" s="118"/>
      <c r="Z16" s="28"/>
      <c r="AA16" s="29"/>
      <c r="AB16" s="28"/>
      <c r="AC16" s="29"/>
      <c r="AD16" s="30"/>
      <c r="AE16" s="31"/>
      <c r="AF16" s="32"/>
      <c r="AG16" s="33"/>
      <c r="AH16" s="34"/>
      <c r="AI16" s="16">
        <f t="shared" si="0"/>
        <v>2</v>
      </c>
    </row>
    <row r="17" spans="1:35" s="17" customFormat="1" x14ac:dyDescent="0.25">
      <c r="A17" s="14" t="s">
        <v>3</v>
      </c>
      <c r="B17" s="80"/>
      <c r="C17" s="18"/>
      <c r="D17" s="18">
        <v>1</v>
      </c>
      <c r="E17" s="18"/>
      <c r="F17" s="18"/>
      <c r="G17" s="18"/>
      <c r="H17" s="35"/>
      <c r="I17" s="19"/>
      <c r="J17" s="21"/>
      <c r="K17" s="21"/>
      <c r="L17" s="21"/>
      <c r="M17" s="21"/>
      <c r="N17" s="21"/>
      <c r="O17" s="22"/>
      <c r="P17" s="23">
        <v>1</v>
      </c>
      <c r="Q17" s="24"/>
      <c r="R17" s="25"/>
      <c r="S17" s="25"/>
      <c r="T17" s="26"/>
      <c r="U17" s="113"/>
      <c r="V17" s="113"/>
      <c r="W17" s="113"/>
      <c r="X17" s="27"/>
      <c r="Y17" s="118"/>
      <c r="Z17" s="28"/>
      <c r="AA17" s="29"/>
      <c r="AB17" s="28"/>
      <c r="AC17" s="29"/>
      <c r="AD17" s="30"/>
      <c r="AE17" s="31"/>
      <c r="AF17" s="32"/>
      <c r="AG17" s="33"/>
      <c r="AH17" s="34"/>
      <c r="AI17" s="16">
        <f t="shared" si="0"/>
        <v>2</v>
      </c>
    </row>
    <row r="18" spans="1:35" s="17" customFormat="1" x14ac:dyDescent="0.25">
      <c r="A18" s="14" t="s">
        <v>7</v>
      </c>
      <c r="B18" s="80"/>
      <c r="C18" s="18"/>
      <c r="D18" s="18"/>
      <c r="E18" s="18"/>
      <c r="F18" s="18"/>
      <c r="G18" s="18"/>
      <c r="H18" s="35"/>
      <c r="I18" s="21"/>
      <c r="J18" s="20"/>
      <c r="K18" s="21"/>
      <c r="L18" s="21"/>
      <c r="M18" s="21"/>
      <c r="N18" s="21"/>
      <c r="O18" s="22"/>
      <c r="P18" s="23"/>
      <c r="Q18" s="24"/>
      <c r="R18" s="25"/>
      <c r="S18" s="25"/>
      <c r="T18" s="26"/>
      <c r="U18" s="113"/>
      <c r="V18" s="113"/>
      <c r="W18" s="113"/>
      <c r="X18" s="27"/>
      <c r="Y18" s="118"/>
      <c r="Z18" s="28"/>
      <c r="AA18" s="29"/>
      <c r="AB18" s="28"/>
      <c r="AC18" s="29">
        <v>1</v>
      </c>
      <c r="AD18" s="30"/>
      <c r="AE18" s="31"/>
      <c r="AF18" s="32"/>
      <c r="AG18" s="33"/>
      <c r="AH18" s="34"/>
      <c r="AI18" s="16">
        <f t="shared" si="0"/>
        <v>1</v>
      </c>
    </row>
    <row r="19" spans="1:35" s="17" customFormat="1" x14ac:dyDescent="0.25">
      <c r="A19" s="14" t="s">
        <v>43</v>
      </c>
      <c r="B19" s="80"/>
      <c r="C19" s="18"/>
      <c r="D19" s="18"/>
      <c r="E19" s="18"/>
      <c r="F19" s="18"/>
      <c r="G19" s="18"/>
      <c r="H19" s="35"/>
      <c r="I19" s="19"/>
      <c r="J19" s="20"/>
      <c r="K19" s="21"/>
      <c r="L19" s="21"/>
      <c r="M19" s="21"/>
      <c r="N19" s="21"/>
      <c r="O19" s="22"/>
      <c r="P19" s="23"/>
      <c r="Q19" s="24"/>
      <c r="R19" s="25"/>
      <c r="S19" s="25"/>
      <c r="T19" s="26"/>
      <c r="U19" s="113"/>
      <c r="V19" s="113"/>
      <c r="W19" s="113"/>
      <c r="X19" s="27"/>
      <c r="Y19" s="118"/>
      <c r="Z19" s="28"/>
      <c r="AA19" s="29"/>
      <c r="AB19" s="28"/>
      <c r="AC19" s="29"/>
      <c r="AD19" s="30"/>
      <c r="AE19" s="31"/>
      <c r="AF19" s="32"/>
      <c r="AG19" s="33"/>
      <c r="AH19" s="34"/>
      <c r="AI19" s="16">
        <f t="shared" si="0"/>
        <v>0</v>
      </c>
    </row>
    <row r="20" spans="1:35" s="17" customFormat="1" x14ac:dyDescent="0.25">
      <c r="A20" s="38" t="s">
        <v>47</v>
      </c>
      <c r="B20" s="41"/>
      <c r="C20" s="39"/>
      <c r="D20" s="39"/>
      <c r="E20" s="39"/>
      <c r="F20" s="39"/>
      <c r="G20" s="39"/>
      <c r="H20" s="61"/>
      <c r="I20" s="98"/>
      <c r="J20" s="99"/>
      <c r="K20" s="100"/>
      <c r="L20" s="100"/>
      <c r="M20" s="100"/>
      <c r="N20" s="100"/>
      <c r="O20" s="101"/>
      <c r="P20" s="102"/>
      <c r="Q20" s="103"/>
      <c r="R20" s="104"/>
      <c r="S20" s="104"/>
      <c r="T20" s="105"/>
      <c r="U20" s="115"/>
      <c r="V20" s="115"/>
      <c r="W20" s="115"/>
      <c r="X20" s="42"/>
      <c r="Y20" s="120"/>
      <c r="Z20" s="60"/>
      <c r="AA20" s="106"/>
      <c r="AB20" s="60"/>
      <c r="AC20" s="106"/>
      <c r="AD20" s="107"/>
      <c r="AE20" s="108"/>
      <c r="AF20" s="109"/>
      <c r="AG20" s="110"/>
      <c r="AH20" s="79"/>
      <c r="AI20" s="40">
        <f t="shared" si="0"/>
        <v>0</v>
      </c>
    </row>
    <row r="21" spans="1:35" s="17" customFormat="1" x14ac:dyDescent="0.25">
      <c r="A21" s="38" t="s">
        <v>37</v>
      </c>
      <c r="B21" s="41"/>
      <c r="C21" s="39"/>
      <c r="D21" s="39"/>
      <c r="E21" s="39"/>
      <c r="F21" s="39"/>
      <c r="G21" s="39"/>
      <c r="H21" s="61"/>
      <c r="I21" s="98"/>
      <c r="J21" s="99"/>
      <c r="K21" s="100"/>
      <c r="L21" s="100"/>
      <c r="M21" s="100"/>
      <c r="N21" s="100"/>
      <c r="O21" s="101"/>
      <c r="P21" s="102"/>
      <c r="Q21" s="103"/>
      <c r="R21" s="104"/>
      <c r="S21" s="104"/>
      <c r="T21" s="105"/>
      <c r="U21" s="115"/>
      <c r="V21" s="115"/>
      <c r="W21" s="115"/>
      <c r="X21" s="42"/>
      <c r="Y21" s="120"/>
      <c r="Z21" s="60"/>
      <c r="AA21" s="106"/>
      <c r="AB21" s="60"/>
      <c r="AC21" s="106"/>
      <c r="AD21" s="107"/>
      <c r="AE21" s="108"/>
      <c r="AF21" s="109"/>
      <c r="AG21" s="110"/>
      <c r="AH21" s="79"/>
      <c r="AI21" s="40">
        <f t="shared" si="0"/>
        <v>0</v>
      </c>
    </row>
    <row r="22" spans="1:35" s="17" customFormat="1" x14ac:dyDescent="0.25">
      <c r="A22" s="38" t="s">
        <v>52</v>
      </c>
      <c r="B22" s="41"/>
      <c r="C22" s="39"/>
      <c r="D22" s="39"/>
      <c r="E22" s="39"/>
      <c r="F22" s="39"/>
      <c r="G22" s="39"/>
      <c r="H22" s="61"/>
      <c r="I22" s="98"/>
      <c r="J22" s="99"/>
      <c r="K22" s="100"/>
      <c r="L22" s="100"/>
      <c r="M22" s="100"/>
      <c r="N22" s="100"/>
      <c r="O22" s="101"/>
      <c r="P22" s="102"/>
      <c r="Q22" s="103"/>
      <c r="R22" s="104"/>
      <c r="S22" s="104"/>
      <c r="T22" s="105"/>
      <c r="U22" s="115"/>
      <c r="V22" s="115"/>
      <c r="W22" s="115"/>
      <c r="X22" s="42"/>
      <c r="Y22" s="120"/>
      <c r="Z22" s="60"/>
      <c r="AA22" s="106"/>
      <c r="AB22" s="60"/>
      <c r="AC22" s="106"/>
      <c r="AD22" s="107"/>
      <c r="AE22" s="108"/>
      <c r="AF22" s="109"/>
      <c r="AG22" s="110"/>
      <c r="AH22" s="79"/>
      <c r="AI22" s="40">
        <f t="shared" si="0"/>
        <v>0</v>
      </c>
    </row>
    <row r="23" spans="1:35" s="17" customFormat="1" x14ac:dyDescent="0.25">
      <c r="A23" s="38" t="s">
        <v>40</v>
      </c>
      <c r="B23" s="41"/>
      <c r="C23" s="39"/>
      <c r="D23" s="39"/>
      <c r="E23" s="39"/>
      <c r="F23" s="39"/>
      <c r="G23" s="39"/>
      <c r="H23" s="61"/>
      <c r="I23" s="98"/>
      <c r="J23" s="99"/>
      <c r="K23" s="100"/>
      <c r="L23" s="100"/>
      <c r="M23" s="100"/>
      <c r="N23" s="100"/>
      <c r="O23" s="101"/>
      <c r="P23" s="102"/>
      <c r="Q23" s="103"/>
      <c r="R23" s="104"/>
      <c r="S23" s="104"/>
      <c r="T23" s="105"/>
      <c r="U23" s="115"/>
      <c r="V23" s="115"/>
      <c r="W23" s="115"/>
      <c r="X23" s="42"/>
      <c r="Y23" s="120"/>
      <c r="Z23" s="60"/>
      <c r="AA23" s="106"/>
      <c r="AB23" s="60"/>
      <c r="AC23" s="106"/>
      <c r="AD23" s="107"/>
      <c r="AE23" s="108"/>
      <c r="AF23" s="109"/>
      <c r="AG23" s="110"/>
      <c r="AH23" s="79"/>
      <c r="AI23" s="40">
        <f t="shared" si="0"/>
        <v>0</v>
      </c>
    </row>
    <row r="24" spans="1:35" s="17" customFormat="1" x14ac:dyDescent="0.25">
      <c r="A24" s="14" t="s">
        <v>41</v>
      </c>
      <c r="B24" s="80"/>
      <c r="C24" s="18"/>
      <c r="D24" s="18"/>
      <c r="E24" s="18"/>
      <c r="F24" s="18"/>
      <c r="G24" s="18"/>
      <c r="H24" s="35"/>
      <c r="I24" s="19"/>
      <c r="J24" s="20"/>
      <c r="K24" s="21"/>
      <c r="L24" s="21"/>
      <c r="M24" s="21"/>
      <c r="N24" s="21"/>
      <c r="O24" s="22"/>
      <c r="P24" s="23"/>
      <c r="Q24" s="24"/>
      <c r="R24" s="25"/>
      <c r="S24" s="25"/>
      <c r="T24" s="26"/>
      <c r="U24" s="113"/>
      <c r="V24" s="113"/>
      <c r="W24" s="113"/>
      <c r="X24" s="27"/>
      <c r="Y24" s="118"/>
      <c r="Z24" s="28"/>
      <c r="AA24" s="29"/>
      <c r="AB24" s="28"/>
      <c r="AC24" s="29"/>
      <c r="AD24" s="30"/>
      <c r="AE24" s="31"/>
      <c r="AF24" s="32">
        <v>1</v>
      </c>
      <c r="AG24" s="33"/>
      <c r="AH24" s="34"/>
      <c r="AI24" s="16">
        <f t="shared" si="0"/>
        <v>1</v>
      </c>
    </row>
    <row r="25" spans="1:35" s="17" customFormat="1" x14ac:dyDescent="0.25">
      <c r="A25" s="14" t="s">
        <v>56</v>
      </c>
      <c r="B25" s="41"/>
      <c r="C25" s="39"/>
      <c r="D25" s="39"/>
      <c r="E25" s="39"/>
      <c r="F25" s="39"/>
      <c r="G25" s="39"/>
      <c r="H25" s="61"/>
      <c r="I25" s="98"/>
      <c r="J25" s="99"/>
      <c r="K25" s="100"/>
      <c r="L25" s="100"/>
      <c r="M25" s="100"/>
      <c r="N25" s="100"/>
      <c r="O25" s="101"/>
      <c r="P25" s="102"/>
      <c r="Q25" s="103"/>
      <c r="R25" s="104"/>
      <c r="S25" s="104"/>
      <c r="T25" s="105"/>
      <c r="U25" s="115"/>
      <c r="V25" s="115"/>
      <c r="W25" s="115"/>
      <c r="X25" s="42"/>
      <c r="Y25" s="120"/>
      <c r="Z25" s="60"/>
      <c r="AA25" s="106"/>
      <c r="AB25" s="60">
        <v>1</v>
      </c>
      <c r="AC25" s="106"/>
      <c r="AD25" s="107"/>
      <c r="AE25" s="108"/>
      <c r="AF25" s="109"/>
      <c r="AG25" s="110"/>
      <c r="AH25" s="34"/>
      <c r="AI25" s="16">
        <f t="shared" si="0"/>
        <v>1</v>
      </c>
    </row>
    <row r="26" spans="1:35" s="17" customFormat="1" x14ac:dyDescent="0.25">
      <c r="A26" s="14" t="s">
        <v>4</v>
      </c>
      <c r="B26" s="111"/>
      <c r="C26" s="43"/>
      <c r="D26" s="43"/>
      <c r="E26" s="43"/>
      <c r="F26" s="43"/>
      <c r="G26" s="43"/>
      <c r="H26" s="44"/>
      <c r="I26" s="45"/>
      <c r="J26" s="46"/>
      <c r="K26" s="47"/>
      <c r="L26" s="47"/>
      <c r="M26" s="47"/>
      <c r="N26" s="47"/>
      <c r="O26" s="48"/>
      <c r="P26" s="49"/>
      <c r="Q26" s="50"/>
      <c r="R26" s="51"/>
      <c r="S26" s="51"/>
      <c r="T26" s="52"/>
      <c r="U26" s="116"/>
      <c r="V26" s="116"/>
      <c r="W26" s="116"/>
      <c r="X26" s="53"/>
      <c r="Y26" s="121"/>
      <c r="Z26" s="54"/>
      <c r="AA26" s="55"/>
      <c r="AB26" s="54"/>
      <c r="AC26" s="55"/>
      <c r="AD26" s="56"/>
      <c r="AE26" s="57"/>
      <c r="AF26" s="58"/>
      <c r="AG26" s="59"/>
      <c r="AH26" s="34">
        <v>2</v>
      </c>
      <c r="AI26" s="16">
        <f t="shared" si="0"/>
        <v>2</v>
      </c>
    </row>
    <row r="27" spans="1:35" x14ac:dyDescent="0.25">
      <c r="A27" s="9" t="s">
        <v>10</v>
      </c>
      <c r="B27" s="10">
        <f t="shared" ref="B27:Y27" si="1">SUM(B6:B26)</f>
        <v>0</v>
      </c>
      <c r="C27" s="10">
        <f t="shared" si="1"/>
        <v>0</v>
      </c>
      <c r="D27" s="10">
        <f t="shared" si="1"/>
        <v>1</v>
      </c>
      <c r="E27" s="10">
        <f t="shared" si="1"/>
        <v>0</v>
      </c>
      <c r="F27" s="10">
        <f t="shared" si="1"/>
        <v>0</v>
      </c>
      <c r="G27" s="10">
        <f t="shared" si="1"/>
        <v>0</v>
      </c>
      <c r="H27" s="10">
        <f>SUM(H6:H26)</f>
        <v>1</v>
      </c>
      <c r="I27" s="10">
        <f t="shared" si="1"/>
        <v>1</v>
      </c>
      <c r="J27" s="10">
        <f t="shared" si="1"/>
        <v>0</v>
      </c>
      <c r="K27" s="10">
        <f t="shared" si="1"/>
        <v>1</v>
      </c>
      <c r="L27" s="10">
        <f t="shared" si="1"/>
        <v>0</v>
      </c>
      <c r="M27" s="10">
        <f t="shared" si="1"/>
        <v>0</v>
      </c>
      <c r="N27" s="10">
        <f t="shared" si="1"/>
        <v>0</v>
      </c>
      <c r="O27" s="10">
        <f t="shared" si="1"/>
        <v>0</v>
      </c>
      <c r="P27" s="10">
        <f t="shared" si="1"/>
        <v>2</v>
      </c>
      <c r="Q27" s="10">
        <f t="shared" si="1"/>
        <v>0</v>
      </c>
      <c r="R27" s="10">
        <f t="shared" si="1"/>
        <v>0</v>
      </c>
      <c r="S27" s="10">
        <f t="shared" si="1"/>
        <v>0</v>
      </c>
      <c r="T27" s="10">
        <f t="shared" si="1"/>
        <v>1</v>
      </c>
      <c r="U27" s="10">
        <f t="shared" si="1"/>
        <v>0</v>
      </c>
      <c r="V27" s="10">
        <f t="shared" si="1"/>
        <v>1</v>
      </c>
      <c r="W27" s="10">
        <f t="shared" si="1"/>
        <v>1</v>
      </c>
      <c r="X27" s="10">
        <f t="shared" si="1"/>
        <v>0</v>
      </c>
      <c r="Y27" s="10">
        <f t="shared" si="1"/>
        <v>0</v>
      </c>
      <c r="Z27" s="10">
        <f>SUM(Z5:Z26)</f>
        <v>1</v>
      </c>
      <c r="AA27" s="10">
        <f>SUM(AA5:AA26)</f>
        <v>0</v>
      </c>
      <c r="AB27" s="10">
        <f>SUM(AB5:AB26)</f>
        <v>3</v>
      </c>
      <c r="AC27" s="10">
        <f>SUM(AC5:AC26)</f>
        <v>2</v>
      </c>
      <c r="AD27" s="10">
        <f t="shared" ref="AD27:AE27" si="2">SUM(AD5:AD26)</f>
        <v>0</v>
      </c>
      <c r="AE27" s="10">
        <f t="shared" si="2"/>
        <v>0</v>
      </c>
      <c r="AF27" s="10">
        <f>SUM(AF6:AF26)</f>
        <v>1</v>
      </c>
      <c r="AG27" s="10">
        <f>SUM(AG6:AG26)</f>
        <v>0</v>
      </c>
      <c r="AH27" s="10">
        <f>SUM(AH6:AH26)</f>
        <v>5</v>
      </c>
      <c r="AI27" s="10">
        <f>SUM(AI5:AI26)</f>
        <v>21</v>
      </c>
    </row>
    <row r="28" spans="1:35" x14ac:dyDescent="0.25">
      <c r="AI28" s="131"/>
    </row>
    <row r="29" spans="1:35" s="1" customFormat="1" x14ac:dyDescent="0.25">
      <c r="A29" s="3" t="s">
        <v>12</v>
      </c>
      <c r="B29" s="1">
        <f>SUM(B27:H27)</f>
        <v>2</v>
      </c>
      <c r="J29"/>
      <c r="AH29" s="2"/>
      <c r="AI29"/>
    </row>
    <row r="30" spans="1:35" s="1" customFormat="1" x14ac:dyDescent="0.25">
      <c r="A30" s="3" t="s">
        <v>25</v>
      </c>
      <c r="B30" s="1">
        <f>SUM(I27:O27)</f>
        <v>2</v>
      </c>
      <c r="J30"/>
      <c r="AH30" s="2"/>
      <c r="AI30"/>
    </row>
    <row r="31" spans="1:35" s="1" customFormat="1" x14ac:dyDescent="0.25">
      <c r="A31" s="3" t="s">
        <v>24</v>
      </c>
      <c r="B31" s="1">
        <f>SUM(P27:T27)</f>
        <v>3</v>
      </c>
      <c r="J31"/>
      <c r="AH31" s="2"/>
      <c r="AI31"/>
    </row>
    <row r="32" spans="1:35" s="1" customFormat="1" x14ac:dyDescent="0.25">
      <c r="A32" s="3" t="s">
        <v>50</v>
      </c>
      <c r="B32" s="1">
        <f>SUM(U27:X27)</f>
        <v>2</v>
      </c>
      <c r="J32"/>
      <c r="AH32" s="2"/>
      <c r="AI32"/>
    </row>
    <row r="33" spans="1:35" s="1" customFormat="1" x14ac:dyDescent="0.25">
      <c r="A33" s="3" t="s">
        <v>53</v>
      </c>
      <c r="B33" s="1">
        <f>Z27+AA27</f>
        <v>1</v>
      </c>
      <c r="J33"/>
      <c r="AH33" s="2"/>
      <c r="AI33"/>
    </row>
    <row r="34" spans="1:35" s="1" customFormat="1" x14ac:dyDescent="0.25">
      <c r="A34" s="3" t="s">
        <v>26</v>
      </c>
      <c r="B34" s="1">
        <f>AF27+AG27</f>
        <v>1</v>
      </c>
      <c r="J34"/>
      <c r="AH34" s="2"/>
      <c r="AI34"/>
    </row>
    <row r="35" spans="1:35" s="1" customFormat="1" x14ac:dyDescent="0.25">
      <c r="A35" s="3" t="s">
        <v>23</v>
      </c>
      <c r="B35" s="1">
        <f>Y27</f>
        <v>0</v>
      </c>
      <c r="J35"/>
      <c r="AH35" s="2"/>
      <c r="AI35"/>
    </row>
    <row r="36" spans="1:35" s="1" customFormat="1" x14ac:dyDescent="0.25">
      <c r="A36" s="3" t="s">
        <v>49</v>
      </c>
      <c r="B36" s="1">
        <f>SUM(AD27:AE27)</f>
        <v>0</v>
      </c>
      <c r="J36"/>
      <c r="AH36" s="2"/>
      <c r="AI36"/>
    </row>
    <row r="37" spans="1:35" s="1" customFormat="1" x14ac:dyDescent="0.25">
      <c r="A37" s="3" t="s">
        <v>27</v>
      </c>
      <c r="B37" s="1">
        <f>AH27</f>
        <v>5</v>
      </c>
      <c r="J37"/>
      <c r="R37" s="4"/>
      <c r="AH37" s="2"/>
      <c r="AI37"/>
    </row>
    <row r="38" spans="1:35" s="1" customFormat="1" x14ac:dyDescent="0.25">
      <c r="A38" s="3" t="s">
        <v>28</v>
      </c>
      <c r="B38" s="1">
        <f>SUM(B29:B37)</f>
        <v>16</v>
      </c>
      <c r="J38"/>
      <c r="AH38" s="2"/>
      <c r="AI38"/>
    </row>
    <row r="39" spans="1:35" s="1" customFormat="1" x14ac:dyDescent="0.25">
      <c r="J39"/>
      <c r="AH39" s="2"/>
      <c r="AI39"/>
    </row>
    <row r="42" spans="1:35" s="1" customFormat="1" x14ac:dyDescent="0.25">
      <c r="A42"/>
      <c r="J42"/>
      <c r="O42" s="8"/>
      <c r="AH42" s="2"/>
      <c r="AI42"/>
    </row>
    <row r="46" spans="1:35" s="1" customFormat="1" x14ac:dyDescent="0.25">
      <c r="A46"/>
      <c r="J46"/>
      <c r="X46" s="5"/>
      <c r="AH46" s="2"/>
      <c r="AI46"/>
    </row>
    <row r="47" spans="1:35" s="1" customFormat="1" x14ac:dyDescent="0.25">
      <c r="A47"/>
      <c r="J47"/>
      <c r="X47" s="5"/>
      <c r="AH47" s="2"/>
      <c r="AI47"/>
    </row>
    <row r="51" spans="1:35" s="1" customFormat="1" x14ac:dyDescent="0.25">
      <c r="A51" s="7"/>
      <c r="J51"/>
      <c r="AH51" s="2"/>
      <c r="AI51"/>
    </row>
    <row r="65" spans="1:35" s="1" customFormat="1" x14ac:dyDescent="0.25">
      <c r="A65"/>
      <c r="E65" s="4"/>
      <c r="J65"/>
      <c r="AH65" s="2"/>
      <c r="AI65"/>
    </row>
    <row r="66" spans="1:35" s="1" customFormat="1" x14ac:dyDescent="0.25">
      <c r="A66"/>
      <c r="E66" s="6"/>
      <c r="G66" s="5"/>
      <c r="J66"/>
      <c r="AH66" s="2"/>
      <c r="AI66"/>
    </row>
  </sheetData>
  <mergeCells count="12">
    <mergeCell ref="AD3:AE3"/>
    <mergeCell ref="AF3:AG3"/>
    <mergeCell ref="A1:AI1"/>
    <mergeCell ref="A2:A4"/>
    <mergeCell ref="B2:AH2"/>
    <mergeCell ref="AI2:AI4"/>
    <mergeCell ref="B3:H3"/>
    <mergeCell ref="I3:O3"/>
    <mergeCell ref="P3:T3"/>
    <mergeCell ref="U3:X3"/>
    <mergeCell ref="Z3:AA3"/>
    <mergeCell ref="AB3:AC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70" zoomScaleNormal="70" workbookViewId="0">
      <selection activeCell="AE31" sqref="AE31"/>
    </sheetView>
  </sheetViews>
  <sheetFormatPr defaultRowHeight="15" x14ac:dyDescent="0.25"/>
  <cols>
    <col min="1" max="1" width="18.140625" customWidth="1"/>
    <col min="2" max="2" width="10.140625" style="1" customWidth="1"/>
    <col min="3" max="9" width="7.7109375" style="1" customWidth="1"/>
    <col min="10" max="10" width="7.7109375" customWidth="1"/>
    <col min="11" max="11" width="7.7109375" style="1" customWidth="1"/>
    <col min="12" max="13" width="8.5703125" style="1" customWidth="1"/>
    <col min="14" max="19" width="7.7109375" style="1" customWidth="1"/>
    <col min="20" max="22" width="6.42578125" style="1" customWidth="1"/>
    <col min="23" max="23" width="8.140625" style="1" customWidth="1"/>
    <col min="24" max="24" width="13" style="1" customWidth="1"/>
    <col min="25" max="28" width="7.85546875" style="1" customWidth="1"/>
    <col min="29" max="30" width="7.7109375" style="1" customWidth="1"/>
    <col min="31" max="31" width="8.7109375" style="2" bestFit="1" customWidth="1"/>
    <col min="32" max="32" width="10.42578125" customWidth="1"/>
  </cols>
  <sheetData>
    <row r="1" spans="1:32" ht="30" customHeight="1" x14ac:dyDescent="0.25">
      <c r="A1" s="136" t="s">
        <v>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</row>
    <row r="2" spans="1:32" ht="21.75" customHeight="1" x14ac:dyDescent="0.25">
      <c r="A2" s="137" t="s">
        <v>31</v>
      </c>
      <c r="B2" s="139" t="s">
        <v>30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7"/>
      <c r="AF2" s="139" t="s">
        <v>10</v>
      </c>
    </row>
    <row r="3" spans="1:32" ht="28.5" customHeight="1" x14ac:dyDescent="0.25">
      <c r="A3" s="138"/>
      <c r="B3" s="140" t="s">
        <v>12</v>
      </c>
      <c r="C3" s="140"/>
      <c r="D3" s="140"/>
      <c r="E3" s="140"/>
      <c r="F3" s="140"/>
      <c r="G3" s="140"/>
      <c r="H3" s="140"/>
      <c r="I3" s="140" t="s">
        <v>25</v>
      </c>
      <c r="J3" s="140"/>
      <c r="K3" s="140"/>
      <c r="L3" s="140"/>
      <c r="M3" s="140"/>
      <c r="N3" s="140"/>
      <c r="O3" s="140"/>
      <c r="P3" s="140" t="s">
        <v>24</v>
      </c>
      <c r="Q3" s="140"/>
      <c r="R3" s="140"/>
      <c r="S3" s="140"/>
      <c r="T3" s="140"/>
      <c r="U3" s="141" t="s">
        <v>32</v>
      </c>
      <c r="V3" s="142"/>
      <c r="W3" s="143"/>
      <c r="X3" s="123" t="s">
        <v>23</v>
      </c>
      <c r="Y3" s="141" t="s">
        <v>51</v>
      </c>
      <c r="Z3" s="135"/>
      <c r="AA3" s="134" t="s">
        <v>48</v>
      </c>
      <c r="AB3" s="135"/>
      <c r="AC3" s="134" t="s">
        <v>21</v>
      </c>
      <c r="AD3" s="135"/>
      <c r="AE3" s="11" t="s">
        <v>33</v>
      </c>
      <c r="AF3" s="139"/>
    </row>
    <row r="4" spans="1:32" x14ac:dyDescent="0.25">
      <c r="A4" s="138"/>
      <c r="B4" s="12" t="s">
        <v>42</v>
      </c>
      <c r="C4" s="12" t="s">
        <v>11</v>
      </c>
      <c r="D4" s="12" t="s">
        <v>13</v>
      </c>
      <c r="E4" s="12" t="s">
        <v>14</v>
      </c>
      <c r="F4" s="12" t="s">
        <v>17</v>
      </c>
      <c r="G4" s="12" t="s">
        <v>16</v>
      </c>
      <c r="H4" s="12" t="s">
        <v>20</v>
      </c>
      <c r="I4" s="12" t="s">
        <v>22</v>
      </c>
      <c r="J4" s="12" t="s">
        <v>29</v>
      </c>
      <c r="K4" s="12" t="s">
        <v>16</v>
      </c>
      <c r="L4" s="12" t="s">
        <v>19</v>
      </c>
      <c r="M4" s="12" t="s">
        <v>34</v>
      </c>
      <c r="N4" s="12" t="s">
        <v>20</v>
      </c>
      <c r="O4" s="12" t="s">
        <v>18</v>
      </c>
      <c r="P4" s="12" t="s">
        <v>16</v>
      </c>
      <c r="Q4" s="12" t="s">
        <v>29</v>
      </c>
      <c r="R4" s="12" t="s">
        <v>36</v>
      </c>
      <c r="S4" s="12" t="s">
        <v>11</v>
      </c>
      <c r="T4" s="12" t="s">
        <v>17</v>
      </c>
      <c r="U4" s="13" t="s">
        <v>36</v>
      </c>
      <c r="V4" s="13" t="s">
        <v>54</v>
      </c>
      <c r="W4" s="13" t="s">
        <v>14</v>
      </c>
      <c r="X4" s="13" t="s">
        <v>14</v>
      </c>
      <c r="Y4" s="12" t="s">
        <v>16</v>
      </c>
      <c r="Z4" s="12" t="s">
        <v>36</v>
      </c>
      <c r="AA4" s="12" t="s">
        <v>16</v>
      </c>
      <c r="AB4" s="13" t="s">
        <v>14</v>
      </c>
      <c r="AC4" s="12" t="s">
        <v>16</v>
      </c>
      <c r="AD4" s="12" t="s">
        <v>22</v>
      </c>
      <c r="AE4" s="12" t="s">
        <v>15</v>
      </c>
      <c r="AF4" s="139"/>
    </row>
    <row r="5" spans="1:32" s="17" customFormat="1" x14ac:dyDescent="0.25">
      <c r="A5" s="14" t="s">
        <v>9</v>
      </c>
      <c r="B5" s="62"/>
      <c r="C5" s="63"/>
      <c r="D5" s="63"/>
      <c r="E5" s="63"/>
      <c r="F5" s="63"/>
      <c r="G5" s="18"/>
      <c r="H5" s="64"/>
      <c r="I5" s="65"/>
      <c r="J5" s="66"/>
      <c r="K5" s="67"/>
      <c r="L5" s="67"/>
      <c r="M5" s="67"/>
      <c r="N5" s="67"/>
      <c r="O5" s="68"/>
      <c r="P5" s="69"/>
      <c r="Q5" s="70"/>
      <c r="R5" s="71"/>
      <c r="S5" s="71"/>
      <c r="T5" s="72"/>
      <c r="U5" s="112"/>
      <c r="V5" s="112"/>
      <c r="W5" s="73"/>
      <c r="X5" s="117"/>
      <c r="Y5" s="15">
        <v>1</v>
      </c>
      <c r="Z5" s="74"/>
      <c r="AA5" s="75"/>
      <c r="AB5" s="76"/>
      <c r="AC5" s="77"/>
      <c r="AD5" s="78"/>
      <c r="AE5" s="79"/>
      <c r="AF5" s="16">
        <f>SUM(B5:AE5)</f>
        <v>1</v>
      </c>
    </row>
    <row r="6" spans="1:32" s="17" customFormat="1" x14ac:dyDescent="0.25">
      <c r="A6" s="14" t="s">
        <v>6</v>
      </c>
      <c r="B6" s="80"/>
      <c r="C6" s="18"/>
      <c r="D6" s="18"/>
      <c r="E6" s="18"/>
      <c r="F6" s="18"/>
      <c r="G6" s="18"/>
      <c r="H6" s="18"/>
      <c r="I6" s="19"/>
      <c r="J6" s="20"/>
      <c r="K6" s="21"/>
      <c r="L6" s="21"/>
      <c r="M6" s="21"/>
      <c r="N6" s="21"/>
      <c r="O6" s="22"/>
      <c r="P6" s="23"/>
      <c r="Q6" s="24"/>
      <c r="R6" s="25"/>
      <c r="S6" s="25"/>
      <c r="T6" s="26"/>
      <c r="U6" s="113"/>
      <c r="V6" s="113"/>
      <c r="W6" s="27"/>
      <c r="X6" s="118"/>
      <c r="Y6" s="28"/>
      <c r="Z6" s="29"/>
      <c r="AA6" s="30"/>
      <c r="AB6" s="31"/>
      <c r="AC6" s="32"/>
      <c r="AD6" s="33"/>
      <c r="AE6" s="34"/>
      <c r="AF6" s="16">
        <f t="shared" ref="AF6:AF25" si="0">SUM(B6:AE6)</f>
        <v>0</v>
      </c>
    </row>
    <row r="7" spans="1:32" s="17" customFormat="1" x14ac:dyDescent="0.25">
      <c r="A7" s="14" t="s">
        <v>38</v>
      </c>
      <c r="B7" s="80"/>
      <c r="C7" s="18"/>
      <c r="D7" s="18"/>
      <c r="E7" s="18"/>
      <c r="F7" s="18"/>
      <c r="G7" s="18"/>
      <c r="H7" s="35"/>
      <c r="I7" s="19"/>
      <c r="J7" s="20"/>
      <c r="K7" s="21"/>
      <c r="L7" s="21"/>
      <c r="M7" s="21"/>
      <c r="N7" s="21"/>
      <c r="O7" s="22"/>
      <c r="P7" s="23"/>
      <c r="Q7" s="24"/>
      <c r="R7" s="25"/>
      <c r="S7" s="25"/>
      <c r="T7" s="26"/>
      <c r="U7" s="113"/>
      <c r="V7" s="113"/>
      <c r="W7" s="27"/>
      <c r="X7" s="118"/>
      <c r="Y7" s="28"/>
      <c r="Z7" s="29"/>
      <c r="AA7" s="30"/>
      <c r="AB7" s="31"/>
      <c r="AC7" s="32"/>
      <c r="AD7" s="33"/>
      <c r="AE7" s="34"/>
      <c r="AF7" s="16">
        <f t="shared" si="0"/>
        <v>0</v>
      </c>
    </row>
    <row r="8" spans="1:32" s="17" customFormat="1" x14ac:dyDescent="0.25">
      <c r="A8" s="14" t="s">
        <v>35</v>
      </c>
      <c r="B8" s="80"/>
      <c r="C8" s="18"/>
      <c r="D8" s="18"/>
      <c r="E8" s="18"/>
      <c r="F8" s="18"/>
      <c r="G8" s="18"/>
      <c r="H8" s="35"/>
      <c r="I8" s="19"/>
      <c r="J8" s="20"/>
      <c r="K8" s="21"/>
      <c r="L8" s="21"/>
      <c r="M8" s="21"/>
      <c r="N8" s="21"/>
      <c r="O8" s="22"/>
      <c r="P8" s="23"/>
      <c r="Q8" s="24"/>
      <c r="R8" s="25"/>
      <c r="S8" s="25"/>
      <c r="T8" s="26"/>
      <c r="U8" s="113"/>
      <c r="V8" s="113"/>
      <c r="W8" s="27"/>
      <c r="X8" s="118"/>
      <c r="Y8" s="28"/>
      <c r="Z8" s="29"/>
      <c r="AA8" s="30"/>
      <c r="AB8" s="31"/>
      <c r="AC8" s="32"/>
      <c r="AD8" s="33"/>
      <c r="AE8" s="34"/>
      <c r="AF8" s="16">
        <f t="shared" si="0"/>
        <v>0</v>
      </c>
    </row>
    <row r="9" spans="1:32" s="17" customFormat="1" x14ac:dyDescent="0.25">
      <c r="A9" s="14" t="s">
        <v>5</v>
      </c>
      <c r="B9" s="80"/>
      <c r="C9" s="18"/>
      <c r="D9" s="18">
        <v>1</v>
      </c>
      <c r="E9" s="18"/>
      <c r="F9" s="18"/>
      <c r="G9" s="18"/>
      <c r="H9" s="35"/>
      <c r="I9" s="19"/>
      <c r="J9" s="20"/>
      <c r="K9" s="21"/>
      <c r="L9" s="21"/>
      <c r="M9" s="21"/>
      <c r="N9" s="21"/>
      <c r="O9" s="22"/>
      <c r="P9" s="23"/>
      <c r="Q9" s="24"/>
      <c r="R9" s="25"/>
      <c r="S9" s="25"/>
      <c r="T9" s="26"/>
      <c r="U9" s="113"/>
      <c r="V9" s="113"/>
      <c r="W9" s="27"/>
      <c r="X9" s="118"/>
      <c r="Y9" s="28"/>
      <c r="Z9" s="29"/>
      <c r="AA9" s="30"/>
      <c r="AB9" s="31"/>
      <c r="AC9" s="32"/>
      <c r="AD9" s="33"/>
      <c r="AE9" s="34"/>
      <c r="AF9" s="16">
        <f t="shared" si="0"/>
        <v>1</v>
      </c>
    </row>
    <row r="10" spans="1:32" s="17" customFormat="1" x14ac:dyDescent="0.25">
      <c r="A10" s="14" t="s">
        <v>0</v>
      </c>
      <c r="B10" s="80"/>
      <c r="C10" s="18"/>
      <c r="D10" s="18"/>
      <c r="E10" s="18"/>
      <c r="F10" s="18">
        <v>1</v>
      </c>
      <c r="G10" s="18"/>
      <c r="H10" s="35"/>
      <c r="I10" s="19"/>
      <c r="J10" s="20"/>
      <c r="K10" s="21">
        <v>1</v>
      </c>
      <c r="L10" s="21"/>
      <c r="M10" s="21"/>
      <c r="N10" s="21"/>
      <c r="O10" s="22"/>
      <c r="P10" s="23"/>
      <c r="Q10" s="24"/>
      <c r="R10" s="25"/>
      <c r="S10" s="25"/>
      <c r="T10" s="26"/>
      <c r="U10" s="113"/>
      <c r="V10" s="113"/>
      <c r="W10" s="27"/>
      <c r="X10" s="118"/>
      <c r="Y10" s="28"/>
      <c r="Z10" s="29"/>
      <c r="AA10" s="30"/>
      <c r="AB10" s="31"/>
      <c r="AC10" s="32"/>
      <c r="AD10" s="33"/>
      <c r="AE10" s="34">
        <v>1</v>
      </c>
      <c r="AF10" s="16">
        <f t="shared" si="0"/>
        <v>3</v>
      </c>
    </row>
    <row r="11" spans="1:32" s="17" customFormat="1" x14ac:dyDescent="0.25">
      <c r="A11" s="14" t="s">
        <v>1</v>
      </c>
      <c r="B11" s="80"/>
      <c r="C11" s="18"/>
      <c r="D11" s="18">
        <v>1</v>
      </c>
      <c r="E11" s="18">
        <v>1</v>
      </c>
      <c r="F11" s="18"/>
      <c r="G11" s="18"/>
      <c r="H11" s="35">
        <v>1</v>
      </c>
      <c r="I11" s="19"/>
      <c r="J11" s="20"/>
      <c r="K11" s="21"/>
      <c r="L11" s="21"/>
      <c r="M11" s="21"/>
      <c r="N11" s="21"/>
      <c r="O11" s="22"/>
      <c r="P11" s="23"/>
      <c r="Q11" s="24"/>
      <c r="R11" s="25"/>
      <c r="S11" s="25"/>
      <c r="T11" s="26"/>
      <c r="U11" s="113"/>
      <c r="V11" s="113"/>
      <c r="W11" s="27"/>
      <c r="X11" s="118"/>
      <c r="Y11" s="28"/>
      <c r="Z11" s="29"/>
      <c r="AA11" s="30"/>
      <c r="AB11" s="31"/>
      <c r="AC11" s="32"/>
      <c r="AD11" s="33"/>
      <c r="AE11" s="34"/>
      <c r="AF11" s="16">
        <f t="shared" si="0"/>
        <v>3</v>
      </c>
    </row>
    <row r="12" spans="1:32" s="17" customFormat="1" x14ac:dyDescent="0.25">
      <c r="A12" s="14" t="s">
        <v>46</v>
      </c>
      <c r="B12" s="80"/>
      <c r="C12" s="18"/>
      <c r="D12" s="18"/>
      <c r="E12" s="18"/>
      <c r="F12" s="18"/>
      <c r="G12" s="18"/>
      <c r="H12" s="35"/>
      <c r="I12" s="19"/>
      <c r="J12" s="20"/>
      <c r="K12" s="21"/>
      <c r="L12" s="21"/>
      <c r="M12" s="21"/>
      <c r="N12" s="21"/>
      <c r="O12" s="22"/>
      <c r="P12" s="23"/>
      <c r="Q12" s="24"/>
      <c r="R12" s="25">
        <v>1</v>
      </c>
      <c r="S12" s="25"/>
      <c r="T12" s="26"/>
      <c r="U12" s="113"/>
      <c r="V12" s="113"/>
      <c r="W12" s="27"/>
      <c r="X12" s="118"/>
      <c r="Y12" s="28"/>
      <c r="Z12" s="29"/>
      <c r="AA12" s="30"/>
      <c r="AB12" s="31"/>
      <c r="AC12" s="32"/>
      <c r="AD12" s="33"/>
      <c r="AE12" s="34"/>
      <c r="AF12" s="16">
        <f t="shared" si="0"/>
        <v>1</v>
      </c>
    </row>
    <row r="13" spans="1:32" s="17" customFormat="1" x14ac:dyDescent="0.25">
      <c r="A13" s="14" t="s">
        <v>45</v>
      </c>
      <c r="B13" s="80"/>
      <c r="C13" s="18"/>
      <c r="D13" s="18"/>
      <c r="E13" s="18"/>
      <c r="F13" s="18"/>
      <c r="G13" s="18"/>
      <c r="H13" s="35"/>
      <c r="I13" s="19"/>
      <c r="J13" s="20"/>
      <c r="K13" s="21"/>
      <c r="L13" s="21"/>
      <c r="M13" s="21"/>
      <c r="N13" s="21"/>
      <c r="O13" s="22"/>
      <c r="P13" s="23"/>
      <c r="Q13" s="24"/>
      <c r="R13" s="25"/>
      <c r="S13" s="25"/>
      <c r="T13" s="26"/>
      <c r="U13" s="113"/>
      <c r="V13" s="113"/>
      <c r="W13" s="27"/>
      <c r="X13" s="118"/>
      <c r="Y13" s="28"/>
      <c r="Z13" s="29"/>
      <c r="AA13" s="30"/>
      <c r="AB13" s="31"/>
      <c r="AC13" s="32"/>
      <c r="AD13" s="33"/>
      <c r="AE13" s="34"/>
      <c r="AF13" s="16">
        <f t="shared" si="0"/>
        <v>0</v>
      </c>
    </row>
    <row r="14" spans="1:32" s="17" customFormat="1" x14ac:dyDescent="0.25">
      <c r="A14" s="14" t="s">
        <v>44</v>
      </c>
      <c r="B14" s="80"/>
      <c r="C14" s="18"/>
      <c r="D14" s="18"/>
      <c r="E14" s="18"/>
      <c r="F14" s="18"/>
      <c r="G14" s="18"/>
      <c r="H14" s="35"/>
      <c r="I14" s="19"/>
      <c r="J14" s="20"/>
      <c r="K14" s="21"/>
      <c r="L14" s="21"/>
      <c r="M14" s="21"/>
      <c r="N14" s="21"/>
      <c r="O14" s="22"/>
      <c r="P14" s="23"/>
      <c r="Q14" s="24"/>
      <c r="R14" s="25"/>
      <c r="S14" s="25"/>
      <c r="T14" s="26"/>
      <c r="U14" s="113"/>
      <c r="V14" s="113"/>
      <c r="W14" s="27"/>
      <c r="X14" s="118"/>
      <c r="Y14" s="28"/>
      <c r="Z14" s="29"/>
      <c r="AA14" s="30"/>
      <c r="AB14" s="31"/>
      <c r="AC14" s="32"/>
      <c r="AD14" s="33"/>
      <c r="AE14" s="34"/>
      <c r="AF14" s="16">
        <f t="shared" si="0"/>
        <v>0</v>
      </c>
    </row>
    <row r="15" spans="1:32" s="17" customFormat="1" x14ac:dyDescent="0.25">
      <c r="A15" s="14" t="s">
        <v>8</v>
      </c>
      <c r="B15" s="81"/>
      <c r="C15" s="82"/>
      <c r="D15" s="82"/>
      <c r="E15" s="82"/>
      <c r="F15" s="82"/>
      <c r="G15" s="82"/>
      <c r="H15" s="83"/>
      <c r="I15" s="84"/>
      <c r="J15" s="85"/>
      <c r="K15" s="86"/>
      <c r="L15" s="86"/>
      <c r="M15" s="86"/>
      <c r="N15" s="86"/>
      <c r="O15" s="87"/>
      <c r="P15" s="88"/>
      <c r="Q15" s="89"/>
      <c r="R15" s="90"/>
      <c r="S15" s="90"/>
      <c r="T15" s="91"/>
      <c r="U15" s="114"/>
      <c r="V15" s="114"/>
      <c r="W15" s="92"/>
      <c r="X15" s="119"/>
      <c r="Y15" s="93"/>
      <c r="Z15" s="94"/>
      <c r="AA15" s="36">
        <v>1</v>
      </c>
      <c r="AB15" s="37"/>
      <c r="AC15" s="95"/>
      <c r="AD15" s="96"/>
      <c r="AE15" s="97"/>
      <c r="AF15" s="16">
        <f t="shared" si="0"/>
        <v>1</v>
      </c>
    </row>
    <row r="16" spans="1:32" s="17" customFormat="1" x14ac:dyDescent="0.25">
      <c r="A16" s="14" t="s">
        <v>2</v>
      </c>
      <c r="B16" s="80"/>
      <c r="C16" s="18"/>
      <c r="D16" s="18"/>
      <c r="E16" s="18"/>
      <c r="F16" s="18"/>
      <c r="G16" s="18"/>
      <c r="H16" s="35"/>
      <c r="I16" s="19"/>
      <c r="J16" s="20"/>
      <c r="K16" s="21"/>
      <c r="L16" s="21"/>
      <c r="M16" s="21"/>
      <c r="N16" s="21"/>
      <c r="O16" s="22"/>
      <c r="P16" s="23"/>
      <c r="Q16" s="24"/>
      <c r="R16" s="25"/>
      <c r="S16" s="25"/>
      <c r="T16" s="26"/>
      <c r="U16" s="113"/>
      <c r="V16" s="113">
        <v>1</v>
      </c>
      <c r="W16" s="27"/>
      <c r="X16" s="118"/>
      <c r="Y16" s="28"/>
      <c r="Z16" s="29"/>
      <c r="AA16" s="30"/>
      <c r="AB16" s="31"/>
      <c r="AC16" s="32"/>
      <c r="AD16" s="33"/>
      <c r="AE16" s="34"/>
      <c r="AF16" s="16">
        <f t="shared" si="0"/>
        <v>1</v>
      </c>
    </row>
    <row r="17" spans="1:32" s="17" customFormat="1" x14ac:dyDescent="0.25">
      <c r="A17" s="14" t="s">
        <v>3</v>
      </c>
      <c r="B17" s="80"/>
      <c r="C17" s="18"/>
      <c r="D17" s="18"/>
      <c r="E17" s="18"/>
      <c r="F17" s="18"/>
      <c r="G17" s="18"/>
      <c r="H17" s="35"/>
      <c r="I17" s="19"/>
      <c r="J17" s="21"/>
      <c r="K17" s="21"/>
      <c r="L17" s="21"/>
      <c r="M17" s="21"/>
      <c r="N17" s="21"/>
      <c r="O17" s="22"/>
      <c r="P17" s="23">
        <v>1</v>
      </c>
      <c r="Q17" s="24"/>
      <c r="R17" s="25"/>
      <c r="S17" s="25"/>
      <c r="T17" s="26"/>
      <c r="U17" s="113"/>
      <c r="V17" s="113"/>
      <c r="W17" s="27"/>
      <c r="X17" s="118"/>
      <c r="Y17" s="28"/>
      <c r="Z17" s="29"/>
      <c r="AA17" s="30"/>
      <c r="AB17" s="31"/>
      <c r="AC17" s="32"/>
      <c r="AD17" s="33"/>
      <c r="AE17" s="34"/>
      <c r="AF17" s="16">
        <f t="shared" si="0"/>
        <v>1</v>
      </c>
    </row>
    <row r="18" spans="1:32" s="17" customFormat="1" x14ac:dyDescent="0.25">
      <c r="A18" s="14" t="s">
        <v>7</v>
      </c>
      <c r="B18" s="80"/>
      <c r="C18" s="18"/>
      <c r="D18" s="18"/>
      <c r="E18" s="18"/>
      <c r="F18" s="18"/>
      <c r="G18" s="18"/>
      <c r="H18" s="35"/>
      <c r="I18" s="21"/>
      <c r="J18" s="20"/>
      <c r="K18" s="21"/>
      <c r="L18" s="21"/>
      <c r="M18" s="21"/>
      <c r="N18" s="21"/>
      <c r="O18" s="22"/>
      <c r="P18" s="23"/>
      <c r="Q18" s="24"/>
      <c r="R18" s="25"/>
      <c r="S18" s="25"/>
      <c r="T18" s="26"/>
      <c r="U18" s="113"/>
      <c r="V18" s="113"/>
      <c r="W18" s="27"/>
      <c r="X18" s="118"/>
      <c r="Y18" s="28"/>
      <c r="Z18" s="29"/>
      <c r="AA18" s="30"/>
      <c r="AB18" s="31"/>
      <c r="AC18" s="32"/>
      <c r="AD18" s="33"/>
      <c r="AE18" s="34"/>
      <c r="AF18" s="16">
        <f t="shared" si="0"/>
        <v>0</v>
      </c>
    </row>
    <row r="19" spans="1:32" s="17" customFormat="1" x14ac:dyDescent="0.25">
      <c r="A19" s="14" t="s">
        <v>43</v>
      </c>
      <c r="B19" s="80"/>
      <c r="C19" s="18"/>
      <c r="D19" s="18"/>
      <c r="E19" s="18"/>
      <c r="F19" s="18"/>
      <c r="G19" s="18"/>
      <c r="H19" s="35"/>
      <c r="I19" s="19"/>
      <c r="J19" s="20"/>
      <c r="K19" s="21"/>
      <c r="L19" s="21"/>
      <c r="M19" s="21"/>
      <c r="N19" s="21"/>
      <c r="O19" s="22"/>
      <c r="P19" s="23"/>
      <c r="Q19" s="24"/>
      <c r="R19" s="25"/>
      <c r="S19" s="25"/>
      <c r="T19" s="26"/>
      <c r="U19" s="113"/>
      <c r="V19" s="113"/>
      <c r="W19" s="27"/>
      <c r="X19" s="118"/>
      <c r="Y19" s="28"/>
      <c r="Z19" s="29"/>
      <c r="AA19" s="30"/>
      <c r="AB19" s="31"/>
      <c r="AC19" s="32"/>
      <c r="AD19" s="33"/>
      <c r="AE19" s="34"/>
      <c r="AF19" s="16">
        <f t="shared" si="0"/>
        <v>0</v>
      </c>
    </row>
    <row r="20" spans="1:32" s="17" customFormat="1" x14ac:dyDescent="0.25">
      <c r="A20" s="38" t="s">
        <v>47</v>
      </c>
      <c r="B20" s="41"/>
      <c r="C20" s="39"/>
      <c r="D20" s="39"/>
      <c r="E20" s="39"/>
      <c r="F20" s="39"/>
      <c r="G20" s="39"/>
      <c r="H20" s="61"/>
      <c r="I20" s="98"/>
      <c r="J20" s="99"/>
      <c r="K20" s="100"/>
      <c r="L20" s="100"/>
      <c r="M20" s="100"/>
      <c r="N20" s="100"/>
      <c r="O20" s="101"/>
      <c r="P20" s="102"/>
      <c r="Q20" s="103"/>
      <c r="R20" s="104"/>
      <c r="S20" s="104"/>
      <c r="T20" s="105"/>
      <c r="U20" s="115"/>
      <c r="V20" s="115"/>
      <c r="W20" s="42"/>
      <c r="X20" s="120"/>
      <c r="Y20" s="60"/>
      <c r="Z20" s="106"/>
      <c r="AA20" s="107"/>
      <c r="AB20" s="108"/>
      <c r="AC20" s="109"/>
      <c r="AD20" s="110"/>
      <c r="AE20" s="79"/>
      <c r="AF20" s="40">
        <f t="shared" si="0"/>
        <v>0</v>
      </c>
    </row>
    <row r="21" spans="1:32" s="17" customFormat="1" x14ac:dyDescent="0.25">
      <c r="A21" s="38" t="s">
        <v>37</v>
      </c>
      <c r="B21" s="41"/>
      <c r="C21" s="39"/>
      <c r="D21" s="39"/>
      <c r="E21" s="39"/>
      <c r="F21" s="39"/>
      <c r="G21" s="39"/>
      <c r="H21" s="61"/>
      <c r="I21" s="98"/>
      <c r="J21" s="99"/>
      <c r="K21" s="100"/>
      <c r="L21" s="100"/>
      <c r="M21" s="100"/>
      <c r="N21" s="100"/>
      <c r="O21" s="101"/>
      <c r="P21" s="102"/>
      <c r="Q21" s="103"/>
      <c r="R21" s="104"/>
      <c r="S21" s="104"/>
      <c r="T21" s="105"/>
      <c r="U21" s="115"/>
      <c r="V21" s="115"/>
      <c r="W21" s="42"/>
      <c r="X21" s="120"/>
      <c r="Y21" s="60"/>
      <c r="Z21" s="106"/>
      <c r="AA21" s="107"/>
      <c r="AB21" s="108"/>
      <c r="AC21" s="109"/>
      <c r="AD21" s="110"/>
      <c r="AE21" s="79"/>
      <c r="AF21" s="40">
        <f t="shared" si="0"/>
        <v>0</v>
      </c>
    </row>
    <row r="22" spans="1:32" s="17" customFormat="1" x14ac:dyDescent="0.25">
      <c r="A22" s="38" t="s">
        <v>52</v>
      </c>
      <c r="B22" s="41"/>
      <c r="C22" s="39"/>
      <c r="D22" s="39"/>
      <c r="E22" s="39"/>
      <c r="F22" s="39"/>
      <c r="G22" s="39"/>
      <c r="H22" s="61"/>
      <c r="I22" s="98"/>
      <c r="J22" s="99"/>
      <c r="K22" s="100"/>
      <c r="L22" s="100"/>
      <c r="M22" s="100"/>
      <c r="N22" s="100"/>
      <c r="O22" s="101"/>
      <c r="P22" s="102"/>
      <c r="Q22" s="103"/>
      <c r="R22" s="104"/>
      <c r="S22" s="104"/>
      <c r="T22" s="105"/>
      <c r="U22" s="115"/>
      <c r="V22" s="115"/>
      <c r="W22" s="42"/>
      <c r="X22" s="120"/>
      <c r="Y22" s="60">
        <v>1</v>
      </c>
      <c r="Z22" s="106"/>
      <c r="AA22" s="107"/>
      <c r="AB22" s="108"/>
      <c r="AC22" s="109"/>
      <c r="AD22" s="110"/>
      <c r="AE22" s="79"/>
      <c r="AF22" s="40">
        <f t="shared" si="0"/>
        <v>1</v>
      </c>
    </row>
    <row r="23" spans="1:32" s="17" customFormat="1" x14ac:dyDescent="0.25">
      <c r="A23" s="38" t="s">
        <v>40</v>
      </c>
      <c r="B23" s="41"/>
      <c r="C23" s="39"/>
      <c r="D23" s="39"/>
      <c r="E23" s="39"/>
      <c r="F23" s="39"/>
      <c r="G23" s="39"/>
      <c r="H23" s="61"/>
      <c r="I23" s="98"/>
      <c r="J23" s="99"/>
      <c r="K23" s="100"/>
      <c r="L23" s="100"/>
      <c r="M23" s="100"/>
      <c r="N23" s="100"/>
      <c r="O23" s="101"/>
      <c r="P23" s="102"/>
      <c r="Q23" s="103"/>
      <c r="R23" s="104"/>
      <c r="S23" s="104"/>
      <c r="T23" s="105"/>
      <c r="U23" s="115"/>
      <c r="V23" s="115"/>
      <c r="W23" s="42">
        <v>1</v>
      </c>
      <c r="X23" s="120"/>
      <c r="Y23" s="60"/>
      <c r="Z23" s="106"/>
      <c r="AA23" s="107"/>
      <c r="AB23" s="108"/>
      <c r="AC23" s="109"/>
      <c r="AD23" s="110"/>
      <c r="AE23" s="79"/>
      <c r="AF23" s="40">
        <f t="shared" si="0"/>
        <v>1</v>
      </c>
    </row>
    <row r="24" spans="1:32" s="17" customFormat="1" x14ac:dyDescent="0.25">
      <c r="A24" s="14" t="s">
        <v>41</v>
      </c>
      <c r="B24" s="80"/>
      <c r="C24" s="18"/>
      <c r="D24" s="18"/>
      <c r="E24" s="18"/>
      <c r="F24" s="18"/>
      <c r="G24" s="18"/>
      <c r="H24" s="35"/>
      <c r="I24" s="19">
        <v>1</v>
      </c>
      <c r="J24" s="20"/>
      <c r="K24" s="21"/>
      <c r="L24" s="21"/>
      <c r="M24" s="21"/>
      <c r="N24" s="21"/>
      <c r="O24" s="22"/>
      <c r="P24" s="23"/>
      <c r="Q24" s="24"/>
      <c r="R24" s="25"/>
      <c r="S24" s="25"/>
      <c r="T24" s="26"/>
      <c r="U24" s="113"/>
      <c r="V24" s="113"/>
      <c r="W24" s="27"/>
      <c r="X24" s="118"/>
      <c r="Y24" s="28"/>
      <c r="Z24" s="29"/>
      <c r="AA24" s="30"/>
      <c r="AB24" s="31"/>
      <c r="AC24" s="32"/>
      <c r="AD24" s="33"/>
      <c r="AE24" s="34"/>
      <c r="AF24" s="16">
        <f t="shared" si="0"/>
        <v>1</v>
      </c>
    </row>
    <row r="25" spans="1:32" s="17" customFormat="1" x14ac:dyDescent="0.25">
      <c r="A25" s="14" t="s">
        <v>4</v>
      </c>
      <c r="B25" s="111"/>
      <c r="C25" s="43"/>
      <c r="D25" s="43"/>
      <c r="E25" s="43"/>
      <c r="F25" s="43"/>
      <c r="G25" s="43"/>
      <c r="H25" s="44"/>
      <c r="I25" s="45"/>
      <c r="J25" s="46"/>
      <c r="K25" s="47"/>
      <c r="L25" s="47"/>
      <c r="M25" s="47"/>
      <c r="N25" s="47"/>
      <c r="O25" s="48"/>
      <c r="P25" s="49"/>
      <c r="Q25" s="50"/>
      <c r="R25" s="51"/>
      <c r="S25" s="51"/>
      <c r="T25" s="52"/>
      <c r="U25" s="116"/>
      <c r="V25" s="116"/>
      <c r="W25" s="53"/>
      <c r="X25" s="121"/>
      <c r="Y25" s="54"/>
      <c r="Z25" s="55"/>
      <c r="AA25" s="56"/>
      <c r="AB25" s="57"/>
      <c r="AC25" s="58"/>
      <c r="AD25" s="59"/>
      <c r="AE25" s="34"/>
      <c r="AF25" s="16">
        <f t="shared" si="0"/>
        <v>0</v>
      </c>
    </row>
    <row r="26" spans="1:32" x14ac:dyDescent="0.25">
      <c r="A26" s="9" t="s">
        <v>10</v>
      </c>
      <c r="B26" s="10">
        <f t="shared" ref="B26:X26" si="1">SUM(B6:B25)</f>
        <v>0</v>
      </c>
      <c r="C26" s="10">
        <f t="shared" si="1"/>
        <v>0</v>
      </c>
      <c r="D26" s="10">
        <f t="shared" si="1"/>
        <v>2</v>
      </c>
      <c r="E26" s="10">
        <f t="shared" si="1"/>
        <v>1</v>
      </c>
      <c r="F26" s="10">
        <f t="shared" si="1"/>
        <v>1</v>
      </c>
      <c r="G26" s="10">
        <f t="shared" si="1"/>
        <v>0</v>
      </c>
      <c r="H26" s="10">
        <f>SUM(H6:H25)</f>
        <v>1</v>
      </c>
      <c r="I26" s="10">
        <f t="shared" si="1"/>
        <v>1</v>
      </c>
      <c r="J26" s="10">
        <f t="shared" si="1"/>
        <v>0</v>
      </c>
      <c r="K26" s="10">
        <f t="shared" si="1"/>
        <v>1</v>
      </c>
      <c r="L26" s="10">
        <f t="shared" si="1"/>
        <v>0</v>
      </c>
      <c r="M26" s="10">
        <f t="shared" si="1"/>
        <v>0</v>
      </c>
      <c r="N26" s="10">
        <f t="shared" si="1"/>
        <v>0</v>
      </c>
      <c r="O26" s="10">
        <f t="shared" si="1"/>
        <v>0</v>
      </c>
      <c r="P26" s="10">
        <f t="shared" si="1"/>
        <v>1</v>
      </c>
      <c r="Q26" s="10">
        <f t="shared" si="1"/>
        <v>0</v>
      </c>
      <c r="R26" s="10">
        <f t="shared" si="1"/>
        <v>1</v>
      </c>
      <c r="S26" s="10">
        <f t="shared" si="1"/>
        <v>0</v>
      </c>
      <c r="T26" s="10">
        <f t="shared" si="1"/>
        <v>0</v>
      </c>
      <c r="U26" s="10">
        <f t="shared" si="1"/>
        <v>0</v>
      </c>
      <c r="V26" s="10">
        <f t="shared" si="1"/>
        <v>1</v>
      </c>
      <c r="W26" s="10">
        <f t="shared" si="1"/>
        <v>1</v>
      </c>
      <c r="X26" s="10">
        <f t="shared" si="1"/>
        <v>0</v>
      </c>
      <c r="Y26" s="10">
        <f>SUM(Y5:Y25)</f>
        <v>2</v>
      </c>
      <c r="Z26" s="10">
        <f>SUM(Z5:Z25)</f>
        <v>0</v>
      </c>
      <c r="AA26" s="10">
        <f t="shared" ref="AA26:AB26" si="2">SUM(AA5:AA25)</f>
        <v>1</v>
      </c>
      <c r="AB26" s="10">
        <f t="shared" si="2"/>
        <v>0</v>
      </c>
      <c r="AC26" s="10">
        <f>SUM(AC6:AC25)</f>
        <v>0</v>
      </c>
      <c r="AD26" s="10">
        <f>SUM(AD6:AD25)</f>
        <v>0</v>
      </c>
      <c r="AE26" s="10">
        <f>SUM(AE6:AE25)</f>
        <v>1</v>
      </c>
      <c r="AF26" s="10">
        <f>SUM(AF5:AF25)</f>
        <v>15</v>
      </c>
    </row>
    <row r="28" spans="1:32" s="1" customFormat="1" x14ac:dyDescent="0.25">
      <c r="A28" s="3" t="s">
        <v>12</v>
      </c>
      <c r="B28" s="1">
        <f>SUM(B26:H26)</f>
        <v>5</v>
      </c>
      <c r="J28"/>
      <c r="AE28" s="2"/>
      <c r="AF28"/>
    </row>
    <row r="29" spans="1:32" s="1" customFormat="1" x14ac:dyDescent="0.25">
      <c r="A29" s="3" t="s">
        <v>25</v>
      </c>
      <c r="B29" s="1">
        <f>SUM(I26:O26)</f>
        <v>2</v>
      </c>
      <c r="J29"/>
      <c r="AE29" s="2"/>
      <c r="AF29"/>
    </row>
    <row r="30" spans="1:32" s="1" customFormat="1" x14ac:dyDescent="0.25">
      <c r="A30" s="3" t="s">
        <v>24</v>
      </c>
      <c r="B30" s="1">
        <f>SUM(P26:T26)</f>
        <v>2</v>
      </c>
      <c r="J30"/>
      <c r="AE30" s="2"/>
      <c r="AF30"/>
    </row>
    <row r="31" spans="1:32" s="1" customFormat="1" x14ac:dyDescent="0.25">
      <c r="A31" s="3" t="s">
        <v>50</v>
      </c>
      <c r="B31" s="1">
        <f>SUM(U26:W26)</f>
        <v>2</v>
      </c>
      <c r="J31"/>
      <c r="AE31" s="2"/>
      <c r="AF31"/>
    </row>
    <row r="32" spans="1:32" s="1" customFormat="1" x14ac:dyDescent="0.25">
      <c r="A32" s="3" t="s">
        <v>53</v>
      </c>
      <c r="B32" s="1">
        <f>Y26+Z26</f>
        <v>2</v>
      </c>
      <c r="J32"/>
      <c r="AE32" s="2"/>
      <c r="AF32"/>
    </row>
    <row r="33" spans="1:32" s="1" customFormat="1" x14ac:dyDescent="0.25">
      <c r="A33" s="3" t="s">
        <v>26</v>
      </c>
      <c r="B33" s="1">
        <f>AC26+AD26</f>
        <v>0</v>
      </c>
      <c r="J33"/>
      <c r="AE33" s="2"/>
      <c r="AF33"/>
    </row>
    <row r="34" spans="1:32" s="1" customFormat="1" x14ac:dyDescent="0.25">
      <c r="A34" s="3" t="s">
        <v>23</v>
      </c>
      <c r="B34" s="1">
        <f>X26</f>
        <v>0</v>
      </c>
      <c r="J34"/>
      <c r="AE34" s="2"/>
      <c r="AF34"/>
    </row>
    <row r="35" spans="1:32" s="1" customFormat="1" x14ac:dyDescent="0.25">
      <c r="A35" s="3" t="s">
        <v>49</v>
      </c>
      <c r="B35" s="1">
        <f>SUM(AA26:AB26)</f>
        <v>1</v>
      </c>
      <c r="J35"/>
      <c r="AE35" s="2"/>
      <c r="AF35"/>
    </row>
    <row r="36" spans="1:32" s="1" customFormat="1" x14ac:dyDescent="0.25">
      <c r="A36" s="3" t="s">
        <v>27</v>
      </c>
      <c r="B36" s="1">
        <f>AE26</f>
        <v>1</v>
      </c>
      <c r="J36"/>
      <c r="R36" s="4"/>
      <c r="AE36" s="2"/>
      <c r="AF36"/>
    </row>
    <row r="37" spans="1:32" s="1" customFormat="1" x14ac:dyDescent="0.25">
      <c r="A37" s="3" t="s">
        <v>28</v>
      </c>
      <c r="B37" s="1">
        <f>SUM(B28:B36)</f>
        <v>15</v>
      </c>
      <c r="J37"/>
      <c r="AE37" s="2"/>
      <c r="AF37"/>
    </row>
    <row r="38" spans="1:32" s="1" customFormat="1" x14ac:dyDescent="0.25">
      <c r="J38"/>
      <c r="AE38" s="2"/>
      <c r="AF38"/>
    </row>
    <row r="41" spans="1:32" s="1" customFormat="1" x14ac:dyDescent="0.25">
      <c r="A41"/>
      <c r="J41"/>
      <c r="O41" s="8"/>
      <c r="AE41" s="2"/>
      <c r="AF41"/>
    </row>
    <row r="45" spans="1:32" s="1" customFormat="1" x14ac:dyDescent="0.25">
      <c r="A45"/>
      <c r="J45"/>
      <c r="W45" s="5"/>
      <c r="AE45" s="2"/>
      <c r="AF45"/>
    </row>
    <row r="46" spans="1:32" s="1" customFormat="1" x14ac:dyDescent="0.25">
      <c r="A46"/>
      <c r="J46"/>
      <c r="W46" s="5"/>
      <c r="AE46" s="2"/>
      <c r="AF46"/>
    </row>
    <row r="50" spans="1:32" s="1" customFormat="1" x14ac:dyDescent="0.25">
      <c r="A50" s="7"/>
      <c r="J50"/>
      <c r="AE50" s="2"/>
      <c r="AF50"/>
    </row>
    <row r="64" spans="1:32" s="1" customFormat="1" x14ac:dyDescent="0.25">
      <c r="A64"/>
      <c r="E64" s="4"/>
      <c r="J64"/>
      <c r="AE64" s="2"/>
      <c r="AF64"/>
    </row>
    <row r="65" spans="1:32" s="1" customFormat="1" x14ac:dyDescent="0.25">
      <c r="A65"/>
      <c r="E65" s="6"/>
      <c r="G65" s="5"/>
      <c r="J65"/>
      <c r="AE65" s="2"/>
      <c r="AF65"/>
    </row>
  </sheetData>
  <mergeCells count="11">
    <mergeCell ref="AC3:AD3"/>
    <mergeCell ref="A1:AF1"/>
    <mergeCell ref="A2:A4"/>
    <mergeCell ref="B2:AE2"/>
    <mergeCell ref="AF2:AF4"/>
    <mergeCell ref="B3:H3"/>
    <mergeCell ref="I3:O3"/>
    <mergeCell ref="P3:T3"/>
    <mergeCell ref="U3:W3"/>
    <mergeCell ref="Y3:Z3"/>
    <mergeCell ref="AA3:AB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70" zoomScaleNormal="70" workbookViewId="0">
      <selection activeCell="AH31" sqref="AH31"/>
    </sheetView>
  </sheetViews>
  <sheetFormatPr defaultRowHeight="15" x14ac:dyDescent="0.25"/>
  <cols>
    <col min="1" max="1" width="18.140625" customWidth="1"/>
    <col min="2" max="2" width="10.140625" style="1" customWidth="1"/>
    <col min="3" max="9" width="7.7109375" style="1" customWidth="1"/>
    <col min="10" max="10" width="7.7109375" customWidth="1"/>
    <col min="11" max="11" width="7.7109375" style="1" customWidth="1"/>
    <col min="12" max="13" width="8.5703125" style="1" customWidth="1"/>
    <col min="14" max="19" width="7.7109375" style="1" customWidth="1"/>
    <col min="20" max="22" width="6.42578125" style="1" customWidth="1"/>
    <col min="23" max="23" width="8.140625" style="1" customWidth="1"/>
    <col min="24" max="24" width="13" style="1" customWidth="1"/>
    <col min="25" max="28" width="7.85546875" style="1" customWidth="1"/>
    <col min="29" max="30" width="7.7109375" style="1" customWidth="1"/>
    <col min="31" max="31" width="8.7109375" style="2" bestFit="1" customWidth="1"/>
    <col min="32" max="32" width="10.42578125" customWidth="1"/>
  </cols>
  <sheetData>
    <row r="1" spans="1:32" ht="30" customHeight="1" x14ac:dyDescent="0.25">
      <c r="A1" s="136" t="s">
        <v>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</row>
    <row r="2" spans="1:32" ht="21.75" customHeight="1" x14ac:dyDescent="0.25">
      <c r="A2" s="137" t="s">
        <v>31</v>
      </c>
      <c r="B2" s="139" t="s">
        <v>30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7"/>
      <c r="AF2" s="139" t="s">
        <v>10</v>
      </c>
    </row>
    <row r="3" spans="1:32" ht="28.5" customHeight="1" x14ac:dyDescent="0.25">
      <c r="A3" s="138"/>
      <c r="B3" s="140" t="s">
        <v>12</v>
      </c>
      <c r="C3" s="140"/>
      <c r="D3" s="140"/>
      <c r="E3" s="140"/>
      <c r="F3" s="140"/>
      <c r="G3" s="140"/>
      <c r="H3" s="140"/>
      <c r="I3" s="140" t="s">
        <v>25</v>
      </c>
      <c r="J3" s="140"/>
      <c r="K3" s="140"/>
      <c r="L3" s="140"/>
      <c r="M3" s="140"/>
      <c r="N3" s="140"/>
      <c r="O3" s="140"/>
      <c r="P3" s="140" t="s">
        <v>24</v>
      </c>
      <c r="Q3" s="140"/>
      <c r="R3" s="140"/>
      <c r="S3" s="140"/>
      <c r="T3" s="140"/>
      <c r="U3" s="141" t="s">
        <v>32</v>
      </c>
      <c r="V3" s="142"/>
      <c r="W3" s="143"/>
      <c r="X3" s="124" t="s">
        <v>23</v>
      </c>
      <c r="Y3" s="141" t="s">
        <v>51</v>
      </c>
      <c r="Z3" s="135"/>
      <c r="AA3" s="134" t="s">
        <v>48</v>
      </c>
      <c r="AB3" s="135"/>
      <c r="AC3" s="134" t="s">
        <v>21</v>
      </c>
      <c r="AD3" s="135"/>
      <c r="AE3" s="11" t="s">
        <v>33</v>
      </c>
      <c r="AF3" s="139"/>
    </row>
    <row r="4" spans="1:32" x14ac:dyDescent="0.25">
      <c r="A4" s="138"/>
      <c r="B4" s="12" t="s">
        <v>42</v>
      </c>
      <c r="C4" s="12" t="s">
        <v>11</v>
      </c>
      <c r="D4" s="12" t="s">
        <v>13</v>
      </c>
      <c r="E4" s="12" t="s">
        <v>14</v>
      </c>
      <c r="F4" s="12" t="s">
        <v>17</v>
      </c>
      <c r="G4" s="12" t="s">
        <v>16</v>
      </c>
      <c r="H4" s="12" t="s">
        <v>20</v>
      </c>
      <c r="I4" s="12" t="s">
        <v>22</v>
      </c>
      <c r="J4" s="12" t="s">
        <v>29</v>
      </c>
      <c r="K4" s="12" t="s">
        <v>16</v>
      </c>
      <c r="L4" s="12" t="s">
        <v>19</v>
      </c>
      <c r="M4" s="12" t="s">
        <v>34</v>
      </c>
      <c r="N4" s="12" t="s">
        <v>20</v>
      </c>
      <c r="O4" s="12" t="s">
        <v>18</v>
      </c>
      <c r="P4" s="12" t="s">
        <v>16</v>
      </c>
      <c r="Q4" s="12" t="s">
        <v>29</v>
      </c>
      <c r="R4" s="12" t="s">
        <v>36</v>
      </c>
      <c r="S4" s="12" t="s">
        <v>11</v>
      </c>
      <c r="T4" s="12" t="s">
        <v>17</v>
      </c>
      <c r="U4" s="13" t="s">
        <v>36</v>
      </c>
      <c r="V4" s="13" t="s">
        <v>54</v>
      </c>
      <c r="W4" s="13" t="s">
        <v>14</v>
      </c>
      <c r="X4" s="13" t="s">
        <v>14</v>
      </c>
      <c r="Y4" s="12" t="s">
        <v>16</v>
      </c>
      <c r="Z4" s="12" t="s">
        <v>36</v>
      </c>
      <c r="AA4" s="12" t="s">
        <v>16</v>
      </c>
      <c r="AB4" s="13" t="s">
        <v>14</v>
      </c>
      <c r="AC4" s="12" t="s">
        <v>16</v>
      </c>
      <c r="AD4" s="12" t="s">
        <v>22</v>
      </c>
      <c r="AE4" s="12" t="s">
        <v>15</v>
      </c>
      <c r="AF4" s="139"/>
    </row>
    <row r="5" spans="1:32" s="17" customFormat="1" x14ac:dyDescent="0.25">
      <c r="A5" s="14" t="s">
        <v>9</v>
      </c>
      <c r="B5" s="62"/>
      <c r="C5" s="63"/>
      <c r="D5" s="63"/>
      <c r="E5" s="63"/>
      <c r="F5" s="63"/>
      <c r="G5" s="18"/>
      <c r="H5" s="64"/>
      <c r="I5" s="65"/>
      <c r="J5" s="66"/>
      <c r="K5" s="67"/>
      <c r="L5" s="67"/>
      <c r="M5" s="67"/>
      <c r="N5" s="67"/>
      <c r="O5" s="68"/>
      <c r="P5" s="69"/>
      <c r="Q5" s="70"/>
      <c r="R5" s="71"/>
      <c r="S5" s="71"/>
      <c r="T5" s="72"/>
      <c r="U5" s="112"/>
      <c r="V5" s="112"/>
      <c r="W5" s="73"/>
      <c r="X5" s="117"/>
      <c r="Y5" s="15"/>
      <c r="Z5" s="74"/>
      <c r="AA5" s="75"/>
      <c r="AB5" s="76"/>
      <c r="AC5" s="77"/>
      <c r="AD5" s="78"/>
      <c r="AE5" s="79"/>
      <c r="AF5" s="16">
        <f>SUM(B5:AE5)</f>
        <v>0</v>
      </c>
    </row>
    <row r="6" spans="1:32" s="17" customFormat="1" x14ac:dyDescent="0.25">
      <c r="A6" s="14" t="s">
        <v>6</v>
      </c>
      <c r="B6" s="80"/>
      <c r="C6" s="18"/>
      <c r="D6" s="18"/>
      <c r="E6" s="18"/>
      <c r="F6" s="18"/>
      <c r="G6" s="18"/>
      <c r="H6" s="18"/>
      <c r="I6" s="19"/>
      <c r="J6" s="20"/>
      <c r="K6" s="21"/>
      <c r="L6" s="21"/>
      <c r="M6" s="21"/>
      <c r="N6" s="21"/>
      <c r="O6" s="22"/>
      <c r="P6" s="23"/>
      <c r="Q6" s="24"/>
      <c r="R6" s="25"/>
      <c r="S6" s="25"/>
      <c r="T6" s="26"/>
      <c r="U6" s="113"/>
      <c r="V6" s="113"/>
      <c r="W6" s="27"/>
      <c r="X6" s="118"/>
      <c r="Y6" s="28"/>
      <c r="Z6" s="29"/>
      <c r="AA6" s="30"/>
      <c r="AB6" s="31"/>
      <c r="AC6" s="32"/>
      <c r="AD6" s="33"/>
      <c r="AE6" s="34"/>
      <c r="AF6" s="16">
        <f t="shared" ref="AF6:AF25" si="0">SUM(B6:AE6)</f>
        <v>0</v>
      </c>
    </row>
    <row r="7" spans="1:32" s="17" customFormat="1" x14ac:dyDescent="0.25">
      <c r="A7" s="14" t="s">
        <v>38</v>
      </c>
      <c r="B7" s="80"/>
      <c r="C7" s="18"/>
      <c r="D7" s="18"/>
      <c r="E7" s="18"/>
      <c r="F7" s="18"/>
      <c r="G7" s="18"/>
      <c r="H7" s="35"/>
      <c r="I7" s="19"/>
      <c r="J7" s="20"/>
      <c r="K7" s="21"/>
      <c r="L7" s="21"/>
      <c r="M7" s="21"/>
      <c r="N7" s="21"/>
      <c r="O7" s="22"/>
      <c r="P7" s="23"/>
      <c r="Q7" s="24"/>
      <c r="R7" s="25"/>
      <c r="S7" s="25"/>
      <c r="T7" s="26"/>
      <c r="U7" s="113"/>
      <c r="V7" s="113"/>
      <c r="W7" s="27"/>
      <c r="X7" s="118"/>
      <c r="Y7" s="28"/>
      <c r="Z7" s="29"/>
      <c r="AA7" s="30"/>
      <c r="AB7" s="31"/>
      <c r="AC7" s="32"/>
      <c r="AD7" s="33"/>
      <c r="AE7" s="34"/>
      <c r="AF7" s="16">
        <f t="shared" si="0"/>
        <v>0</v>
      </c>
    </row>
    <row r="8" spans="1:32" s="17" customFormat="1" x14ac:dyDescent="0.25">
      <c r="A8" s="14" t="s">
        <v>35</v>
      </c>
      <c r="B8" s="80"/>
      <c r="C8" s="18"/>
      <c r="D8" s="18"/>
      <c r="E8" s="18"/>
      <c r="F8" s="18"/>
      <c r="G8" s="18"/>
      <c r="H8" s="35"/>
      <c r="I8" s="19"/>
      <c r="J8" s="20"/>
      <c r="K8" s="21"/>
      <c r="L8" s="21"/>
      <c r="M8" s="21"/>
      <c r="N8" s="21"/>
      <c r="O8" s="22"/>
      <c r="P8" s="23"/>
      <c r="Q8" s="24"/>
      <c r="R8" s="25"/>
      <c r="S8" s="25"/>
      <c r="T8" s="26"/>
      <c r="U8" s="113"/>
      <c r="V8" s="113"/>
      <c r="W8" s="27"/>
      <c r="X8" s="118"/>
      <c r="Y8" s="28"/>
      <c r="Z8" s="29"/>
      <c r="AA8" s="30"/>
      <c r="AB8" s="31"/>
      <c r="AC8" s="32"/>
      <c r="AD8" s="33"/>
      <c r="AE8" s="34"/>
      <c r="AF8" s="16">
        <f t="shared" si="0"/>
        <v>0</v>
      </c>
    </row>
    <row r="9" spans="1:32" s="17" customFormat="1" x14ac:dyDescent="0.25">
      <c r="A9" s="14" t="s">
        <v>5</v>
      </c>
      <c r="B9" s="80"/>
      <c r="C9" s="18"/>
      <c r="D9" s="18"/>
      <c r="E9" s="18"/>
      <c r="F9" s="18"/>
      <c r="G9" s="18"/>
      <c r="H9" s="35"/>
      <c r="I9" s="19"/>
      <c r="J9" s="20"/>
      <c r="K9" s="21"/>
      <c r="L9" s="21"/>
      <c r="M9" s="21"/>
      <c r="N9" s="21"/>
      <c r="O9" s="22"/>
      <c r="P9" s="23"/>
      <c r="Q9" s="24"/>
      <c r="R9" s="25"/>
      <c r="S9" s="25"/>
      <c r="T9" s="26"/>
      <c r="U9" s="113"/>
      <c r="V9" s="113"/>
      <c r="W9" s="27"/>
      <c r="X9" s="118"/>
      <c r="Y9" s="28"/>
      <c r="Z9" s="29"/>
      <c r="AA9" s="30"/>
      <c r="AB9" s="31"/>
      <c r="AC9" s="32"/>
      <c r="AD9" s="33"/>
      <c r="AE9" s="34"/>
      <c r="AF9" s="16">
        <f t="shared" si="0"/>
        <v>0</v>
      </c>
    </row>
    <row r="10" spans="1:32" s="17" customFormat="1" x14ac:dyDescent="0.25">
      <c r="A10" s="14" t="s">
        <v>0</v>
      </c>
      <c r="B10" s="80"/>
      <c r="C10" s="18"/>
      <c r="D10" s="18"/>
      <c r="E10" s="18"/>
      <c r="F10" s="18"/>
      <c r="G10" s="18"/>
      <c r="H10" s="35"/>
      <c r="I10" s="19"/>
      <c r="J10" s="20"/>
      <c r="K10" s="21"/>
      <c r="L10" s="21"/>
      <c r="M10" s="21"/>
      <c r="N10" s="21"/>
      <c r="O10" s="22"/>
      <c r="P10" s="23"/>
      <c r="Q10" s="24"/>
      <c r="R10" s="25"/>
      <c r="S10" s="25"/>
      <c r="T10" s="26"/>
      <c r="U10" s="113"/>
      <c r="V10" s="113"/>
      <c r="W10" s="27"/>
      <c r="X10" s="118"/>
      <c r="Y10" s="28"/>
      <c r="Z10" s="29"/>
      <c r="AA10" s="30"/>
      <c r="AB10" s="31"/>
      <c r="AC10" s="32"/>
      <c r="AD10" s="33"/>
      <c r="AE10" s="34">
        <v>1</v>
      </c>
      <c r="AF10" s="16">
        <f t="shared" si="0"/>
        <v>1</v>
      </c>
    </row>
    <row r="11" spans="1:32" s="17" customFormat="1" x14ac:dyDescent="0.25">
      <c r="A11" s="14" t="s">
        <v>1</v>
      </c>
      <c r="B11" s="80"/>
      <c r="C11" s="18"/>
      <c r="D11" s="18"/>
      <c r="E11" s="18"/>
      <c r="F11" s="18"/>
      <c r="G11" s="18"/>
      <c r="H11" s="35">
        <v>1</v>
      </c>
      <c r="I11" s="19"/>
      <c r="J11" s="20"/>
      <c r="K11" s="21"/>
      <c r="L11" s="21"/>
      <c r="M11" s="21"/>
      <c r="N11" s="21"/>
      <c r="O11" s="22"/>
      <c r="P11" s="23"/>
      <c r="Q11" s="24"/>
      <c r="R11" s="25"/>
      <c r="S11" s="25"/>
      <c r="T11" s="26"/>
      <c r="U11" s="113"/>
      <c r="V11" s="113"/>
      <c r="W11" s="27"/>
      <c r="X11" s="118"/>
      <c r="Y11" s="28"/>
      <c r="Z11" s="29"/>
      <c r="AA11" s="30"/>
      <c r="AB11" s="31"/>
      <c r="AC11" s="32"/>
      <c r="AD11" s="33"/>
      <c r="AE11" s="34"/>
      <c r="AF11" s="16">
        <f t="shared" si="0"/>
        <v>1</v>
      </c>
    </row>
    <row r="12" spans="1:32" s="17" customFormat="1" x14ac:dyDescent="0.25">
      <c r="A12" s="14" t="s">
        <v>46</v>
      </c>
      <c r="B12" s="80"/>
      <c r="C12" s="18"/>
      <c r="D12" s="18"/>
      <c r="E12" s="18"/>
      <c r="F12" s="18"/>
      <c r="G12" s="18"/>
      <c r="H12" s="35"/>
      <c r="I12" s="19"/>
      <c r="J12" s="20"/>
      <c r="K12" s="21"/>
      <c r="L12" s="21"/>
      <c r="M12" s="21"/>
      <c r="N12" s="21"/>
      <c r="O12" s="22"/>
      <c r="P12" s="23"/>
      <c r="Q12" s="24"/>
      <c r="R12" s="25">
        <v>1</v>
      </c>
      <c r="S12" s="25"/>
      <c r="T12" s="26"/>
      <c r="U12" s="113"/>
      <c r="V12" s="113"/>
      <c r="W12" s="27"/>
      <c r="X12" s="118"/>
      <c r="Y12" s="28"/>
      <c r="Z12" s="29"/>
      <c r="AA12" s="30"/>
      <c r="AB12" s="31"/>
      <c r="AC12" s="32"/>
      <c r="AD12" s="33"/>
      <c r="AE12" s="34"/>
      <c r="AF12" s="16">
        <f t="shared" si="0"/>
        <v>1</v>
      </c>
    </row>
    <row r="13" spans="1:32" s="17" customFormat="1" x14ac:dyDescent="0.25">
      <c r="A13" s="14" t="s">
        <v>45</v>
      </c>
      <c r="B13" s="80"/>
      <c r="C13" s="18"/>
      <c r="D13" s="18"/>
      <c r="E13" s="18"/>
      <c r="F13" s="18"/>
      <c r="G13" s="18"/>
      <c r="H13" s="35"/>
      <c r="I13" s="19"/>
      <c r="J13" s="20"/>
      <c r="K13" s="21"/>
      <c r="L13" s="21"/>
      <c r="M13" s="21"/>
      <c r="N13" s="21"/>
      <c r="O13" s="22"/>
      <c r="P13" s="23"/>
      <c r="Q13" s="24"/>
      <c r="R13" s="25"/>
      <c r="S13" s="25"/>
      <c r="T13" s="26"/>
      <c r="U13" s="113"/>
      <c r="V13" s="113"/>
      <c r="W13" s="27"/>
      <c r="X13" s="118"/>
      <c r="Y13" s="28"/>
      <c r="Z13" s="29"/>
      <c r="AA13" s="30"/>
      <c r="AB13" s="31"/>
      <c r="AC13" s="32"/>
      <c r="AD13" s="33"/>
      <c r="AE13" s="34"/>
      <c r="AF13" s="16">
        <f t="shared" si="0"/>
        <v>0</v>
      </c>
    </row>
    <row r="14" spans="1:32" s="17" customFormat="1" x14ac:dyDescent="0.25">
      <c r="A14" s="14" t="s">
        <v>44</v>
      </c>
      <c r="B14" s="80"/>
      <c r="C14" s="18"/>
      <c r="D14" s="18"/>
      <c r="E14" s="18"/>
      <c r="F14" s="18"/>
      <c r="G14" s="18"/>
      <c r="H14" s="35"/>
      <c r="I14" s="19"/>
      <c r="J14" s="20"/>
      <c r="K14" s="21"/>
      <c r="L14" s="21"/>
      <c r="M14" s="21"/>
      <c r="N14" s="21"/>
      <c r="O14" s="22"/>
      <c r="P14" s="23"/>
      <c r="Q14" s="24"/>
      <c r="R14" s="25"/>
      <c r="S14" s="25"/>
      <c r="T14" s="26"/>
      <c r="U14" s="113"/>
      <c r="V14" s="113"/>
      <c r="W14" s="27"/>
      <c r="X14" s="118"/>
      <c r="Y14" s="28"/>
      <c r="Z14" s="29"/>
      <c r="AA14" s="30"/>
      <c r="AB14" s="31"/>
      <c r="AC14" s="32"/>
      <c r="AD14" s="33"/>
      <c r="AE14" s="34"/>
      <c r="AF14" s="16">
        <f t="shared" si="0"/>
        <v>0</v>
      </c>
    </row>
    <row r="15" spans="1:32" s="17" customFormat="1" x14ac:dyDescent="0.25">
      <c r="A15" s="14" t="s">
        <v>8</v>
      </c>
      <c r="B15" s="81"/>
      <c r="C15" s="82"/>
      <c r="D15" s="82"/>
      <c r="E15" s="82"/>
      <c r="F15" s="82"/>
      <c r="G15" s="82"/>
      <c r="H15" s="83"/>
      <c r="I15" s="84"/>
      <c r="J15" s="85"/>
      <c r="K15" s="86"/>
      <c r="L15" s="86"/>
      <c r="M15" s="86"/>
      <c r="N15" s="86"/>
      <c r="O15" s="87"/>
      <c r="P15" s="88"/>
      <c r="Q15" s="89"/>
      <c r="R15" s="90"/>
      <c r="S15" s="90"/>
      <c r="T15" s="91"/>
      <c r="U15" s="114"/>
      <c r="V15" s="114"/>
      <c r="W15" s="92"/>
      <c r="X15" s="119"/>
      <c r="Y15" s="93"/>
      <c r="Z15" s="94"/>
      <c r="AA15" s="36">
        <v>1</v>
      </c>
      <c r="AB15" s="37"/>
      <c r="AC15" s="95"/>
      <c r="AD15" s="96"/>
      <c r="AE15" s="97"/>
      <c r="AF15" s="16">
        <f t="shared" si="0"/>
        <v>1</v>
      </c>
    </row>
    <row r="16" spans="1:32" s="17" customFormat="1" x14ac:dyDescent="0.25">
      <c r="A16" s="14" t="s">
        <v>2</v>
      </c>
      <c r="B16" s="80"/>
      <c r="C16" s="18"/>
      <c r="D16" s="18"/>
      <c r="E16" s="18"/>
      <c r="F16" s="18"/>
      <c r="G16" s="18"/>
      <c r="H16" s="35"/>
      <c r="I16" s="19"/>
      <c r="J16" s="20"/>
      <c r="K16" s="21"/>
      <c r="L16" s="21"/>
      <c r="M16" s="21"/>
      <c r="N16" s="21"/>
      <c r="O16" s="22"/>
      <c r="P16" s="23"/>
      <c r="Q16" s="24"/>
      <c r="R16" s="25"/>
      <c r="S16" s="25"/>
      <c r="T16" s="26"/>
      <c r="U16" s="113"/>
      <c r="V16" s="113"/>
      <c r="W16" s="27"/>
      <c r="X16" s="118"/>
      <c r="Y16" s="28"/>
      <c r="Z16" s="29"/>
      <c r="AA16" s="30"/>
      <c r="AB16" s="31"/>
      <c r="AC16" s="32"/>
      <c r="AD16" s="33"/>
      <c r="AE16" s="34"/>
      <c r="AF16" s="16">
        <f t="shared" si="0"/>
        <v>0</v>
      </c>
    </row>
    <row r="17" spans="1:32" s="17" customFormat="1" x14ac:dyDescent="0.25">
      <c r="A17" s="14" t="s">
        <v>3</v>
      </c>
      <c r="B17" s="80"/>
      <c r="C17" s="18"/>
      <c r="D17" s="18"/>
      <c r="E17" s="18"/>
      <c r="F17" s="18"/>
      <c r="G17" s="18"/>
      <c r="H17" s="35"/>
      <c r="I17" s="19"/>
      <c r="J17" s="21"/>
      <c r="K17" s="21"/>
      <c r="L17" s="21"/>
      <c r="M17" s="21"/>
      <c r="N17" s="21"/>
      <c r="O17" s="22"/>
      <c r="P17" s="23">
        <v>1</v>
      </c>
      <c r="Q17" s="24"/>
      <c r="R17" s="25"/>
      <c r="S17" s="25"/>
      <c r="T17" s="26"/>
      <c r="U17" s="113"/>
      <c r="V17" s="113"/>
      <c r="W17" s="27"/>
      <c r="X17" s="118"/>
      <c r="Y17" s="28"/>
      <c r="Z17" s="29"/>
      <c r="AA17" s="30"/>
      <c r="AB17" s="31"/>
      <c r="AC17" s="32"/>
      <c r="AD17" s="33"/>
      <c r="AE17" s="34"/>
      <c r="AF17" s="16">
        <f t="shared" si="0"/>
        <v>1</v>
      </c>
    </row>
    <row r="18" spans="1:32" s="17" customFormat="1" x14ac:dyDescent="0.25">
      <c r="A18" s="14" t="s">
        <v>7</v>
      </c>
      <c r="B18" s="80"/>
      <c r="C18" s="18"/>
      <c r="D18" s="18"/>
      <c r="E18" s="18"/>
      <c r="F18" s="18"/>
      <c r="G18" s="18"/>
      <c r="H18" s="35"/>
      <c r="I18" s="21"/>
      <c r="J18" s="20"/>
      <c r="K18" s="21"/>
      <c r="L18" s="21"/>
      <c r="M18" s="21"/>
      <c r="N18" s="21"/>
      <c r="O18" s="22"/>
      <c r="P18" s="23"/>
      <c r="Q18" s="24"/>
      <c r="R18" s="25"/>
      <c r="S18" s="25"/>
      <c r="T18" s="26"/>
      <c r="U18" s="113"/>
      <c r="V18" s="113"/>
      <c r="W18" s="27"/>
      <c r="X18" s="118"/>
      <c r="Y18" s="28"/>
      <c r="Z18" s="29"/>
      <c r="AA18" s="30"/>
      <c r="AB18" s="31"/>
      <c r="AC18" s="32"/>
      <c r="AD18" s="33"/>
      <c r="AE18" s="34"/>
      <c r="AF18" s="16">
        <f t="shared" si="0"/>
        <v>0</v>
      </c>
    </row>
    <row r="19" spans="1:32" s="17" customFormat="1" x14ac:dyDescent="0.25">
      <c r="A19" s="14" t="s">
        <v>43</v>
      </c>
      <c r="B19" s="80"/>
      <c r="C19" s="18"/>
      <c r="D19" s="18"/>
      <c r="E19" s="18"/>
      <c r="F19" s="18"/>
      <c r="G19" s="18"/>
      <c r="H19" s="35"/>
      <c r="I19" s="19"/>
      <c r="J19" s="20"/>
      <c r="K19" s="21"/>
      <c r="L19" s="21"/>
      <c r="M19" s="21"/>
      <c r="N19" s="21"/>
      <c r="O19" s="22"/>
      <c r="P19" s="23"/>
      <c r="Q19" s="24"/>
      <c r="R19" s="25"/>
      <c r="S19" s="25"/>
      <c r="T19" s="26"/>
      <c r="U19" s="113"/>
      <c r="V19" s="113"/>
      <c r="W19" s="27"/>
      <c r="X19" s="118"/>
      <c r="Y19" s="28"/>
      <c r="Z19" s="29"/>
      <c r="AA19" s="30"/>
      <c r="AB19" s="31"/>
      <c r="AC19" s="32"/>
      <c r="AD19" s="33"/>
      <c r="AE19" s="34"/>
      <c r="AF19" s="16">
        <f t="shared" si="0"/>
        <v>0</v>
      </c>
    </row>
    <row r="20" spans="1:32" s="17" customFormat="1" x14ac:dyDescent="0.25">
      <c r="A20" s="38" t="s">
        <v>47</v>
      </c>
      <c r="B20" s="41"/>
      <c r="C20" s="39"/>
      <c r="D20" s="39"/>
      <c r="E20" s="39"/>
      <c r="F20" s="39"/>
      <c r="G20" s="39"/>
      <c r="H20" s="61"/>
      <c r="I20" s="98"/>
      <c r="J20" s="99"/>
      <c r="K20" s="100"/>
      <c r="L20" s="100"/>
      <c r="M20" s="100"/>
      <c r="N20" s="100"/>
      <c r="O20" s="101"/>
      <c r="P20" s="102"/>
      <c r="Q20" s="103"/>
      <c r="R20" s="104"/>
      <c r="S20" s="104"/>
      <c r="T20" s="105"/>
      <c r="U20" s="115"/>
      <c r="V20" s="115"/>
      <c r="W20" s="42"/>
      <c r="X20" s="120"/>
      <c r="Y20" s="60"/>
      <c r="Z20" s="106"/>
      <c r="AA20" s="107"/>
      <c r="AB20" s="108"/>
      <c r="AC20" s="109"/>
      <c r="AD20" s="110"/>
      <c r="AE20" s="79"/>
      <c r="AF20" s="40">
        <f t="shared" si="0"/>
        <v>0</v>
      </c>
    </row>
    <row r="21" spans="1:32" s="17" customFormat="1" x14ac:dyDescent="0.25">
      <c r="A21" s="38" t="s">
        <v>37</v>
      </c>
      <c r="B21" s="41"/>
      <c r="C21" s="39"/>
      <c r="D21" s="39"/>
      <c r="E21" s="39"/>
      <c r="F21" s="39"/>
      <c r="G21" s="39"/>
      <c r="H21" s="61"/>
      <c r="I21" s="98"/>
      <c r="J21" s="99"/>
      <c r="K21" s="100"/>
      <c r="L21" s="100"/>
      <c r="M21" s="100"/>
      <c r="N21" s="100"/>
      <c r="O21" s="101"/>
      <c r="P21" s="102"/>
      <c r="Q21" s="103"/>
      <c r="R21" s="104"/>
      <c r="S21" s="104"/>
      <c r="T21" s="105"/>
      <c r="U21" s="115"/>
      <c r="V21" s="115"/>
      <c r="W21" s="42"/>
      <c r="X21" s="120"/>
      <c r="Y21" s="60"/>
      <c r="Z21" s="106"/>
      <c r="AA21" s="107"/>
      <c r="AB21" s="108"/>
      <c r="AC21" s="109"/>
      <c r="AD21" s="110"/>
      <c r="AE21" s="79"/>
      <c r="AF21" s="40">
        <f t="shared" si="0"/>
        <v>0</v>
      </c>
    </row>
    <row r="22" spans="1:32" s="17" customFormat="1" x14ac:dyDescent="0.25">
      <c r="A22" s="38" t="s">
        <v>52</v>
      </c>
      <c r="B22" s="41"/>
      <c r="C22" s="39"/>
      <c r="D22" s="39"/>
      <c r="E22" s="39"/>
      <c r="F22" s="39"/>
      <c r="G22" s="39"/>
      <c r="H22" s="61"/>
      <c r="I22" s="98"/>
      <c r="J22" s="99"/>
      <c r="K22" s="100"/>
      <c r="L22" s="100"/>
      <c r="M22" s="100"/>
      <c r="N22" s="100"/>
      <c r="O22" s="101"/>
      <c r="P22" s="102"/>
      <c r="Q22" s="103"/>
      <c r="R22" s="104"/>
      <c r="S22" s="104"/>
      <c r="T22" s="105"/>
      <c r="U22" s="115"/>
      <c r="V22" s="115"/>
      <c r="W22" s="42"/>
      <c r="X22" s="120"/>
      <c r="Y22" s="60"/>
      <c r="Z22" s="106"/>
      <c r="AA22" s="107"/>
      <c r="AB22" s="108"/>
      <c r="AC22" s="109"/>
      <c r="AD22" s="110"/>
      <c r="AE22" s="79"/>
      <c r="AF22" s="40">
        <f t="shared" si="0"/>
        <v>0</v>
      </c>
    </row>
    <row r="23" spans="1:32" s="17" customFormat="1" x14ac:dyDescent="0.25">
      <c r="A23" s="38" t="s">
        <v>40</v>
      </c>
      <c r="B23" s="41"/>
      <c r="C23" s="39"/>
      <c r="D23" s="39"/>
      <c r="E23" s="39"/>
      <c r="F23" s="39"/>
      <c r="G23" s="39"/>
      <c r="H23" s="61"/>
      <c r="I23" s="98"/>
      <c r="J23" s="99"/>
      <c r="K23" s="100"/>
      <c r="L23" s="100"/>
      <c r="M23" s="100"/>
      <c r="N23" s="100"/>
      <c r="O23" s="101"/>
      <c r="P23" s="102"/>
      <c r="Q23" s="103"/>
      <c r="R23" s="104"/>
      <c r="S23" s="104"/>
      <c r="T23" s="105"/>
      <c r="U23" s="115"/>
      <c r="V23" s="115"/>
      <c r="W23" s="42">
        <v>1</v>
      </c>
      <c r="X23" s="120"/>
      <c r="Y23" s="60"/>
      <c r="Z23" s="106"/>
      <c r="AA23" s="107"/>
      <c r="AB23" s="108"/>
      <c r="AC23" s="109"/>
      <c r="AD23" s="110"/>
      <c r="AE23" s="79"/>
      <c r="AF23" s="40">
        <f t="shared" si="0"/>
        <v>1</v>
      </c>
    </row>
    <row r="24" spans="1:32" s="17" customFormat="1" x14ac:dyDescent="0.25">
      <c r="A24" s="14" t="s">
        <v>41</v>
      </c>
      <c r="B24" s="80"/>
      <c r="C24" s="18"/>
      <c r="D24" s="18"/>
      <c r="E24" s="18"/>
      <c r="F24" s="18"/>
      <c r="G24" s="18"/>
      <c r="H24" s="35"/>
      <c r="I24" s="19">
        <v>1</v>
      </c>
      <c r="J24" s="20"/>
      <c r="K24" s="21"/>
      <c r="L24" s="21"/>
      <c r="M24" s="21"/>
      <c r="N24" s="21"/>
      <c r="O24" s="22"/>
      <c r="P24" s="23"/>
      <c r="Q24" s="24"/>
      <c r="R24" s="25"/>
      <c r="S24" s="25"/>
      <c r="T24" s="26"/>
      <c r="U24" s="113"/>
      <c r="V24" s="113"/>
      <c r="W24" s="27"/>
      <c r="X24" s="118"/>
      <c r="Y24" s="28"/>
      <c r="Z24" s="29"/>
      <c r="AA24" s="30"/>
      <c r="AB24" s="31"/>
      <c r="AC24" s="32"/>
      <c r="AD24" s="33"/>
      <c r="AE24" s="34"/>
      <c r="AF24" s="16">
        <f t="shared" si="0"/>
        <v>1</v>
      </c>
    </row>
    <row r="25" spans="1:32" s="17" customFormat="1" x14ac:dyDescent="0.25">
      <c r="A25" s="14" t="s">
        <v>4</v>
      </c>
      <c r="B25" s="111"/>
      <c r="C25" s="43"/>
      <c r="D25" s="43"/>
      <c r="E25" s="43"/>
      <c r="F25" s="43"/>
      <c r="G25" s="43"/>
      <c r="H25" s="44"/>
      <c r="I25" s="45"/>
      <c r="J25" s="46"/>
      <c r="K25" s="47"/>
      <c r="L25" s="47"/>
      <c r="M25" s="47"/>
      <c r="N25" s="47"/>
      <c r="O25" s="48"/>
      <c r="P25" s="49"/>
      <c r="Q25" s="50"/>
      <c r="R25" s="51"/>
      <c r="S25" s="51"/>
      <c r="T25" s="52"/>
      <c r="U25" s="116"/>
      <c r="V25" s="116"/>
      <c r="W25" s="53"/>
      <c r="X25" s="121"/>
      <c r="Y25" s="54"/>
      <c r="Z25" s="55"/>
      <c r="AA25" s="56"/>
      <c r="AB25" s="57"/>
      <c r="AC25" s="58"/>
      <c r="AD25" s="59"/>
      <c r="AE25" s="34"/>
      <c r="AF25" s="16">
        <f t="shared" si="0"/>
        <v>0</v>
      </c>
    </row>
    <row r="26" spans="1:32" x14ac:dyDescent="0.25">
      <c r="A26" s="9" t="s">
        <v>10</v>
      </c>
      <c r="B26" s="10">
        <f t="shared" ref="B26:X26" si="1">SUM(B6:B25)</f>
        <v>0</v>
      </c>
      <c r="C26" s="10">
        <f t="shared" si="1"/>
        <v>0</v>
      </c>
      <c r="D26" s="10">
        <f t="shared" si="1"/>
        <v>0</v>
      </c>
      <c r="E26" s="10">
        <f t="shared" si="1"/>
        <v>0</v>
      </c>
      <c r="F26" s="10">
        <f t="shared" si="1"/>
        <v>0</v>
      </c>
      <c r="G26" s="10">
        <f t="shared" si="1"/>
        <v>0</v>
      </c>
      <c r="H26" s="10">
        <f>SUM(H6:H25)</f>
        <v>1</v>
      </c>
      <c r="I26" s="10">
        <f t="shared" si="1"/>
        <v>1</v>
      </c>
      <c r="J26" s="10">
        <f t="shared" si="1"/>
        <v>0</v>
      </c>
      <c r="K26" s="10">
        <f t="shared" si="1"/>
        <v>0</v>
      </c>
      <c r="L26" s="10">
        <f t="shared" si="1"/>
        <v>0</v>
      </c>
      <c r="M26" s="10">
        <f t="shared" si="1"/>
        <v>0</v>
      </c>
      <c r="N26" s="10">
        <f t="shared" si="1"/>
        <v>0</v>
      </c>
      <c r="O26" s="10">
        <f t="shared" si="1"/>
        <v>0</v>
      </c>
      <c r="P26" s="10">
        <f t="shared" si="1"/>
        <v>1</v>
      </c>
      <c r="Q26" s="10">
        <f t="shared" si="1"/>
        <v>0</v>
      </c>
      <c r="R26" s="10">
        <f t="shared" si="1"/>
        <v>1</v>
      </c>
      <c r="S26" s="10">
        <f t="shared" si="1"/>
        <v>0</v>
      </c>
      <c r="T26" s="10">
        <f t="shared" si="1"/>
        <v>0</v>
      </c>
      <c r="U26" s="10">
        <f t="shared" si="1"/>
        <v>0</v>
      </c>
      <c r="V26" s="10">
        <f t="shared" si="1"/>
        <v>0</v>
      </c>
      <c r="W26" s="10">
        <f t="shared" si="1"/>
        <v>1</v>
      </c>
      <c r="X26" s="10">
        <f t="shared" si="1"/>
        <v>0</v>
      </c>
      <c r="Y26" s="10">
        <f>SUM(Y5:Y25)</f>
        <v>0</v>
      </c>
      <c r="Z26" s="10">
        <f>SUM(Z5:Z25)</f>
        <v>0</v>
      </c>
      <c r="AA26" s="10">
        <f t="shared" ref="AA26:AB26" si="2">SUM(AA5:AA25)</f>
        <v>1</v>
      </c>
      <c r="AB26" s="10">
        <f t="shared" si="2"/>
        <v>0</v>
      </c>
      <c r="AC26" s="10">
        <f>SUM(AC6:AC25)</f>
        <v>0</v>
      </c>
      <c r="AD26" s="10">
        <f>SUM(AD6:AD25)</f>
        <v>0</v>
      </c>
      <c r="AE26" s="10">
        <f>SUM(AE6:AE25)</f>
        <v>1</v>
      </c>
      <c r="AF26" s="10">
        <f>SUM(AF5:AF25)</f>
        <v>7</v>
      </c>
    </row>
    <row r="28" spans="1:32" s="1" customFormat="1" x14ac:dyDescent="0.25">
      <c r="A28" s="3" t="s">
        <v>12</v>
      </c>
      <c r="B28" s="1">
        <f>SUM(B26:H26)</f>
        <v>1</v>
      </c>
      <c r="J28"/>
      <c r="AE28" s="2"/>
      <c r="AF28"/>
    </row>
    <row r="29" spans="1:32" s="1" customFormat="1" x14ac:dyDescent="0.25">
      <c r="A29" s="3" t="s">
        <v>25</v>
      </c>
      <c r="B29" s="1">
        <f>SUM(I26:O26)</f>
        <v>1</v>
      </c>
      <c r="J29"/>
      <c r="AE29" s="2"/>
      <c r="AF29"/>
    </row>
    <row r="30" spans="1:32" s="1" customFormat="1" x14ac:dyDescent="0.25">
      <c r="A30" s="3" t="s">
        <v>24</v>
      </c>
      <c r="B30" s="1">
        <f>SUM(P26:T26)</f>
        <v>2</v>
      </c>
      <c r="J30"/>
      <c r="AE30" s="2"/>
      <c r="AF30"/>
    </row>
    <row r="31" spans="1:32" s="1" customFormat="1" x14ac:dyDescent="0.25">
      <c r="A31" s="3" t="s">
        <v>50</v>
      </c>
      <c r="B31" s="1">
        <f>SUM(U26:W26)</f>
        <v>1</v>
      </c>
      <c r="J31"/>
      <c r="AE31" s="2"/>
      <c r="AF31"/>
    </row>
    <row r="32" spans="1:32" s="1" customFormat="1" x14ac:dyDescent="0.25">
      <c r="A32" s="3" t="s">
        <v>53</v>
      </c>
      <c r="B32" s="1">
        <f>Y26+Z26</f>
        <v>0</v>
      </c>
      <c r="J32"/>
      <c r="AE32" s="2"/>
      <c r="AF32"/>
    </row>
    <row r="33" spans="1:32" s="1" customFormat="1" x14ac:dyDescent="0.25">
      <c r="A33" s="3" t="s">
        <v>26</v>
      </c>
      <c r="B33" s="1">
        <f>AC26+AD26</f>
        <v>0</v>
      </c>
      <c r="J33"/>
      <c r="AE33" s="2"/>
      <c r="AF33"/>
    </row>
    <row r="34" spans="1:32" s="1" customFormat="1" x14ac:dyDescent="0.25">
      <c r="A34" s="3" t="s">
        <v>23</v>
      </c>
      <c r="B34" s="1">
        <f>X26</f>
        <v>0</v>
      </c>
      <c r="J34"/>
      <c r="AE34" s="2"/>
      <c r="AF34"/>
    </row>
    <row r="35" spans="1:32" s="1" customFormat="1" x14ac:dyDescent="0.25">
      <c r="A35" s="3" t="s">
        <v>49</v>
      </c>
      <c r="B35" s="1">
        <f>SUM(AA26:AB26)</f>
        <v>1</v>
      </c>
      <c r="J35"/>
      <c r="AE35" s="2"/>
      <c r="AF35"/>
    </row>
    <row r="36" spans="1:32" s="1" customFormat="1" x14ac:dyDescent="0.25">
      <c r="A36" s="3" t="s">
        <v>27</v>
      </c>
      <c r="B36" s="1">
        <f>AE26</f>
        <v>1</v>
      </c>
      <c r="J36"/>
      <c r="R36" s="4"/>
      <c r="AE36" s="2"/>
      <c r="AF36"/>
    </row>
    <row r="37" spans="1:32" s="1" customFormat="1" x14ac:dyDescent="0.25">
      <c r="A37" s="3" t="s">
        <v>28</v>
      </c>
      <c r="B37" s="1">
        <f>SUM(B28:B36)</f>
        <v>7</v>
      </c>
      <c r="J37"/>
      <c r="AE37" s="2"/>
      <c r="AF37"/>
    </row>
    <row r="38" spans="1:32" s="1" customFormat="1" x14ac:dyDescent="0.25">
      <c r="J38"/>
      <c r="AE38" s="2"/>
      <c r="AF38"/>
    </row>
    <row r="41" spans="1:32" s="1" customFormat="1" x14ac:dyDescent="0.25">
      <c r="A41"/>
      <c r="J41"/>
      <c r="O41" s="8"/>
      <c r="AE41" s="2"/>
      <c r="AF41"/>
    </row>
    <row r="45" spans="1:32" s="1" customFormat="1" x14ac:dyDescent="0.25">
      <c r="A45"/>
      <c r="J45"/>
      <c r="W45" s="5"/>
      <c r="AE45" s="2"/>
      <c r="AF45"/>
    </row>
    <row r="46" spans="1:32" s="1" customFormat="1" x14ac:dyDescent="0.25">
      <c r="A46"/>
      <c r="J46"/>
      <c r="W46" s="5"/>
      <c r="AE46" s="2"/>
      <c r="AF46"/>
    </row>
    <row r="50" spans="1:32" s="1" customFormat="1" x14ac:dyDescent="0.25">
      <c r="A50" s="7"/>
      <c r="J50"/>
      <c r="AE50" s="2"/>
      <c r="AF50"/>
    </row>
    <row r="64" spans="1:32" s="1" customFormat="1" x14ac:dyDescent="0.25">
      <c r="A64"/>
      <c r="E64" s="4"/>
      <c r="J64"/>
      <c r="AE64" s="2"/>
      <c r="AF64"/>
    </row>
    <row r="65" spans="1:32" s="1" customFormat="1" x14ac:dyDescent="0.25">
      <c r="A65"/>
      <c r="E65" s="6"/>
      <c r="G65" s="5"/>
      <c r="J65"/>
      <c r="AE65" s="2"/>
      <c r="AF65"/>
    </row>
  </sheetData>
  <mergeCells count="11">
    <mergeCell ref="AC3:AD3"/>
    <mergeCell ref="A1:AF1"/>
    <mergeCell ref="A2:A4"/>
    <mergeCell ref="B2:AE2"/>
    <mergeCell ref="AF2:AF4"/>
    <mergeCell ref="B3:H3"/>
    <mergeCell ref="I3:O3"/>
    <mergeCell ref="P3:T3"/>
    <mergeCell ref="U3:W3"/>
    <mergeCell ref="Y3:Z3"/>
    <mergeCell ref="AA3:AB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70" zoomScaleNormal="70" workbookViewId="0">
      <selection activeCell="AF34" sqref="AF34"/>
    </sheetView>
  </sheetViews>
  <sheetFormatPr defaultRowHeight="15" x14ac:dyDescent="0.25"/>
  <cols>
    <col min="1" max="1" width="18.140625" customWidth="1"/>
    <col min="2" max="2" width="10.140625" style="1" customWidth="1"/>
    <col min="3" max="9" width="7.7109375" style="1" customWidth="1"/>
    <col min="10" max="10" width="7.7109375" customWidth="1"/>
    <col min="11" max="11" width="7.7109375" style="1" customWidth="1"/>
    <col min="12" max="13" width="8.5703125" style="1" customWidth="1"/>
    <col min="14" max="19" width="7.7109375" style="1" customWidth="1"/>
    <col min="20" max="22" width="6.42578125" style="1" customWidth="1"/>
    <col min="23" max="23" width="8.140625" style="1" customWidth="1"/>
    <col min="24" max="24" width="13" style="1" customWidth="1"/>
    <col min="25" max="28" width="7.85546875" style="1" customWidth="1"/>
    <col min="29" max="30" width="7.7109375" style="1" customWidth="1"/>
    <col min="31" max="31" width="8.7109375" style="2" bestFit="1" customWidth="1"/>
    <col min="32" max="32" width="10.42578125" customWidth="1"/>
  </cols>
  <sheetData>
    <row r="1" spans="1:32" ht="30" customHeight="1" x14ac:dyDescent="0.25">
      <c r="A1" s="136" t="s">
        <v>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</row>
    <row r="2" spans="1:32" ht="21.75" customHeight="1" x14ac:dyDescent="0.25">
      <c r="A2" s="137" t="s">
        <v>31</v>
      </c>
      <c r="B2" s="139" t="s">
        <v>30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7"/>
      <c r="AF2" s="139" t="s">
        <v>10</v>
      </c>
    </row>
    <row r="3" spans="1:32" ht="28.5" customHeight="1" x14ac:dyDescent="0.25">
      <c r="A3" s="138"/>
      <c r="B3" s="140" t="s">
        <v>12</v>
      </c>
      <c r="C3" s="140"/>
      <c r="D3" s="140"/>
      <c r="E3" s="140"/>
      <c r="F3" s="140"/>
      <c r="G3" s="140"/>
      <c r="H3" s="140"/>
      <c r="I3" s="140" t="s">
        <v>25</v>
      </c>
      <c r="J3" s="140"/>
      <c r="K3" s="140"/>
      <c r="L3" s="140"/>
      <c r="M3" s="140"/>
      <c r="N3" s="140"/>
      <c r="O3" s="140"/>
      <c r="P3" s="140" t="s">
        <v>24</v>
      </c>
      <c r="Q3" s="140"/>
      <c r="R3" s="140"/>
      <c r="S3" s="140"/>
      <c r="T3" s="140"/>
      <c r="U3" s="141" t="s">
        <v>32</v>
      </c>
      <c r="V3" s="142"/>
      <c r="W3" s="143"/>
      <c r="X3" s="125" t="s">
        <v>23</v>
      </c>
      <c r="Y3" s="141" t="s">
        <v>51</v>
      </c>
      <c r="Z3" s="135"/>
      <c r="AA3" s="134" t="s">
        <v>48</v>
      </c>
      <c r="AB3" s="135"/>
      <c r="AC3" s="134" t="s">
        <v>21</v>
      </c>
      <c r="AD3" s="135"/>
      <c r="AE3" s="11" t="s">
        <v>33</v>
      </c>
      <c r="AF3" s="139"/>
    </row>
    <row r="4" spans="1:32" x14ac:dyDescent="0.25">
      <c r="A4" s="138"/>
      <c r="B4" s="12" t="s">
        <v>42</v>
      </c>
      <c r="C4" s="12" t="s">
        <v>11</v>
      </c>
      <c r="D4" s="12" t="s">
        <v>13</v>
      </c>
      <c r="E4" s="12" t="s">
        <v>14</v>
      </c>
      <c r="F4" s="12" t="s">
        <v>17</v>
      </c>
      <c r="G4" s="12" t="s">
        <v>16</v>
      </c>
      <c r="H4" s="12" t="s">
        <v>20</v>
      </c>
      <c r="I4" s="12" t="s">
        <v>22</v>
      </c>
      <c r="J4" s="12" t="s">
        <v>29</v>
      </c>
      <c r="K4" s="12" t="s">
        <v>16</v>
      </c>
      <c r="L4" s="12" t="s">
        <v>19</v>
      </c>
      <c r="M4" s="12" t="s">
        <v>34</v>
      </c>
      <c r="N4" s="12" t="s">
        <v>20</v>
      </c>
      <c r="O4" s="12" t="s">
        <v>18</v>
      </c>
      <c r="P4" s="12" t="s">
        <v>16</v>
      </c>
      <c r="Q4" s="12" t="s">
        <v>29</v>
      </c>
      <c r="R4" s="12" t="s">
        <v>36</v>
      </c>
      <c r="S4" s="12" t="s">
        <v>11</v>
      </c>
      <c r="T4" s="12" t="s">
        <v>17</v>
      </c>
      <c r="U4" s="13" t="s">
        <v>36</v>
      </c>
      <c r="V4" s="13" t="s">
        <v>54</v>
      </c>
      <c r="W4" s="13" t="s">
        <v>14</v>
      </c>
      <c r="X4" s="13" t="s">
        <v>14</v>
      </c>
      <c r="Y4" s="12" t="s">
        <v>16</v>
      </c>
      <c r="Z4" s="12" t="s">
        <v>36</v>
      </c>
      <c r="AA4" s="12" t="s">
        <v>16</v>
      </c>
      <c r="AB4" s="13" t="s">
        <v>14</v>
      </c>
      <c r="AC4" s="12" t="s">
        <v>16</v>
      </c>
      <c r="AD4" s="12" t="s">
        <v>22</v>
      </c>
      <c r="AE4" s="12" t="s">
        <v>15</v>
      </c>
      <c r="AF4" s="139"/>
    </row>
    <row r="5" spans="1:32" s="17" customFormat="1" x14ac:dyDescent="0.25">
      <c r="A5" s="14" t="s">
        <v>9</v>
      </c>
      <c r="B5" s="62"/>
      <c r="C5" s="63"/>
      <c r="D5" s="63"/>
      <c r="E5" s="63"/>
      <c r="F5" s="63"/>
      <c r="G5" s="18"/>
      <c r="H5" s="64"/>
      <c r="I5" s="65"/>
      <c r="J5" s="66"/>
      <c r="K5" s="67"/>
      <c r="L5" s="67"/>
      <c r="M5" s="67"/>
      <c r="N5" s="67"/>
      <c r="O5" s="68"/>
      <c r="P5" s="69"/>
      <c r="Q5" s="70"/>
      <c r="R5" s="71"/>
      <c r="S5" s="71"/>
      <c r="T5" s="72"/>
      <c r="U5" s="112"/>
      <c r="V5" s="112"/>
      <c r="W5" s="73"/>
      <c r="X5" s="117"/>
      <c r="Y5" s="15"/>
      <c r="Z5" s="74"/>
      <c r="AA5" s="75"/>
      <c r="AB5" s="76"/>
      <c r="AC5" s="77"/>
      <c r="AD5" s="78"/>
      <c r="AE5" s="79"/>
      <c r="AF5" s="16">
        <f>SUM(B5:AE5)</f>
        <v>0</v>
      </c>
    </row>
    <row r="6" spans="1:32" s="17" customFormat="1" x14ac:dyDescent="0.25">
      <c r="A6" s="14" t="s">
        <v>6</v>
      </c>
      <c r="B6" s="80"/>
      <c r="C6" s="18"/>
      <c r="D6" s="18"/>
      <c r="E6" s="18"/>
      <c r="F6" s="18"/>
      <c r="G6" s="18"/>
      <c r="H6" s="18"/>
      <c r="I6" s="19"/>
      <c r="J6" s="20"/>
      <c r="K6" s="21"/>
      <c r="L6" s="21"/>
      <c r="M6" s="21"/>
      <c r="N6" s="21"/>
      <c r="O6" s="22"/>
      <c r="P6" s="23"/>
      <c r="Q6" s="24"/>
      <c r="R6" s="25"/>
      <c r="S6" s="25"/>
      <c r="T6" s="26"/>
      <c r="U6" s="113"/>
      <c r="V6" s="113"/>
      <c r="W6" s="27"/>
      <c r="X6" s="118"/>
      <c r="Y6" s="28"/>
      <c r="Z6" s="29"/>
      <c r="AA6" s="30"/>
      <c r="AB6" s="31"/>
      <c r="AC6" s="32"/>
      <c r="AD6" s="33"/>
      <c r="AE6" s="34"/>
      <c r="AF6" s="16">
        <f t="shared" ref="AF6:AF25" si="0">SUM(B6:AE6)</f>
        <v>0</v>
      </c>
    </row>
    <row r="7" spans="1:32" s="17" customFormat="1" x14ac:dyDescent="0.25">
      <c r="A7" s="14" t="s">
        <v>38</v>
      </c>
      <c r="B7" s="80"/>
      <c r="C7" s="18"/>
      <c r="D7" s="18"/>
      <c r="E7" s="18"/>
      <c r="F7" s="18"/>
      <c r="G7" s="18"/>
      <c r="H7" s="35"/>
      <c r="I7" s="19"/>
      <c r="J7" s="20"/>
      <c r="K7" s="21"/>
      <c r="L7" s="21"/>
      <c r="M7" s="21"/>
      <c r="N7" s="21"/>
      <c r="O7" s="22"/>
      <c r="P7" s="23"/>
      <c r="Q7" s="24"/>
      <c r="R7" s="25"/>
      <c r="S7" s="25"/>
      <c r="T7" s="26"/>
      <c r="U7" s="113"/>
      <c r="V7" s="113"/>
      <c r="W7" s="27"/>
      <c r="X7" s="118"/>
      <c r="Y7" s="28"/>
      <c r="Z7" s="29"/>
      <c r="AA7" s="30"/>
      <c r="AB7" s="31"/>
      <c r="AC7" s="32"/>
      <c r="AD7" s="33"/>
      <c r="AE7" s="34"/>
      <c r="AF7" s="16">
        <f t="shared" si="0"/>
        <v>0</v>
      </c>
    </row>
    <row r="8" spans="1:32" s="17" customFormat="1" x14ac:dyDescent="0.25">
      <c r="A8" s="14" t="s">
        <v>35</v>
      </c>
      <c r="B8" s="80"/>
      <c r="C8" s="18"/>
      <c r="D8" s="18"/>
      <c r="E8" s="18"/>
      <c r="F8" s="18"/>
      <c r="G8" s="18"/>
      <c r="H8" s="35"/>
      <c r="I8" s="19"/>
      <c r="J8" s="20"/>
      <c r="K8" s="21"/>
      <c r="L8" s="21"/>
      <c r="M8" s="21"/>
      <c r="N8" s="21"/>
      <c r="O8" s="22"/>
      <c r="P8" s="23"/>
      <c r="Q8" s="24"/>
      <c r="R8" s="25"/>
      <c r="S8" s="25"/>
      <c r="T8" s="26"/>
      <c r="U8" s="113"/>
      <c r="V8" s="113"/>
      <c r="W8" s="27"/>
      <c r="X8" s="118"/>
      <c r="Y8" s="28"/>
      <c r="Z8" s="29"/>
      <c r="AA8" s="30"/>
      <c r="AB8" s="31"/>
      <c r="AC8" s="32"/>
      <c r="AD8" s="33"/>
      <c r="AE8" s="34"/>
      <c r="AF8" s="16">
        <f t="shared" si="0"/>
        <v>0</v>
      </c>
    </row>
    <row r="9" spans="1:32" s="17" customFormat="1" x14ac:dyDescent="0.25">
      <c r="A9" s="14" t="s">
        <v>5</v>
      </c>
      <c r="B9" s="80"/>
      <c r="C9" s="18"/>
      <c r="D9" s="18"/>
      <c r="E9" s="18"/>
      <c r="F9" s="18"/>
      <c r="G9" s="18"/>
      <c r="H9" s="35"/>
      <c r="I9" s="19"/>
      <c r="J9" s="20"/>
      <c r="K9" s="21"/>
      <c r="L9" s="21"/>
      <c r="M9" s="21"/>
      <c r="N9" s="21"/>
      <c r="O9" s="22"/>
      <c r="P9" s="23"/>
      <c r="Q9" s="24"/>
      <c r="R9" s="25"/>
      <c r="S9" s="25"/>
      <c r="T9" s="26"/>
      <c r="U9" s="113"/>
      <c r="V9" s="113"/>
      <c r="W9" s="27"/>
      <c r="X9" s="118"/>
      <c r="Y9" s="28"/>
      <c r="Z9" s="29"/>
      <c r="AA9" s="30"/>
      <c r="AB9" s="31"/>
      <c r="AC9" s="32"/>
      <c r="AD9" s="33"/>
      <c r="AE9" s="34"/>
      <c r="AF9" s="16">
        <f t="shared" si="0"/>
        <v>0</v>
      </c>
    </row>
    <row r="10" spans="1:32" s="17" customFormat="1" x14ac:dyDescent="0.25">
      <c r="A10" s="14" t="s">
        <v>0</v>
      </c>
      <c r="B10" s="80"/>
      <c r="C10" s="18"/>
      <c r="D10" s="18"/>
      <c r="E10" s="18"/>
      <c r="F10" s="18"/>
      <c r="G10" s="18"/>
      <c r="H10" s="35"/>
      <c r="I10" s="19"/>
      <c r="J10" s="20"/>
      <c r="K10" s="21"/>
      <c r="L10" s="21"/>
      <c r="M10" s="21"/>
      <c r="N10" s="21"/>
      <c r="O10" s="22"/>
      <c r="P10" s="23"/>
      <c r="Q10" s="24"/>
      <c r="R10" s="25"/>
      <c r="S10" s="25"/>
      <c r="T10" s="26"/>
      <c r="U10" s="113"/>
      <c r="V10" s="113"/>
      <c r="W10" s="27"/>
      <c r="X10" s="118"/>
      <c r="Y10" s="28"/>
      <c r="Z10" s="29"/>
      <c r="AA10" s="30"/>
      <c r="AB10" s="31"/>
      <c r="AC10" s="32"/>
      <c r="AD10" s="33"/>
      <c r="AE10" s="34"/>
      <c r="AF10" s="16">
        <f t="shared" si="0"/>
        <v>0</v>
      </c>
    </row>
    <row r="11" spans="1:32" s="17" customFormat="1" x14ac:dyDescent="0.25">
      <c r="A11" s="14" t="s">
        <v>1</v>
      </c>
      <c r="B11" s="80"/>
      <c r="C11" s="18"/>
      <c r="D11" s="18"/>
      <c r="E11" s="18"/>
      <c r="F11" s="18"/>
      <c r="G11" s="18"/>
      <c r="H11" s="35"/>
      <c r="I11" s="19"/>
      <c r="J11" s="20"/>
      <c r="K11" s="21"/>
      <c r="L11" s="21"/>
      <c r="M11" s="21"/>
      <c r="N11" s="21"/>
      <c r="O11" s="22"/>
      <c r="P11" s="23"/>
      <c r="Q11" s="24"/>
      <c r="R11" s="25"/>
      <c r="S11" s="25"/>
      <c r="T11" s="26"/>
      <c r="U11" s="113"/>
      <c r="V11" s="113"/>
      <c r="W11" s="27"/>
      <c r="X11" s="118"/>
      <c r="Y11" s="28"/>
      <c r="Z11" s="29"/>
      <c r="AA11" s="30"/>
      <c r="AB11" s="31"/>
      <c r="AC11" s="32"/>
      <c r="AD11" s="33"/>
      <c r="AE11" s="34"/>
      <c r="AF11" s="16">
        <f t="shared" si="0"/>
        <v>0</v>
      </c>
    </row>
    <row r="12" spans="1:32" s="17" customFormat="1" x14ac:dyDescent="0.25">
      <c r="A12" s="14" t="s">
        <v>46</v>
      </c>
      <c r="B12" s="80"/>
      <c r="C12" s="18"/>
      <c r="D12" s="18"/>
      <c r="E12" s="18"/>
      <c r="F12" s="18"/>
      <c r="G12" s="18"/>
      <c r="H12" s="35"/>
      <c r="I12" s="19"/>
      <c r="J12" s="20"/>
      <c r="K12" s="21"/>
      <c r="L12" s="21"/>
      <c r="M12" s="21"/>
      <c r="N12" s="21"/>
      <c r="O12" s="22"/>
      <c r="P12" s="23"/>
      <c r="Q12" s="24"/>
      <c r="R12" s="25">
        <v>1</v>
      </c>
      <c r="S12" s="25"/>
      <c r="T12" s="26"/>
      <c r="U12" s="113"/>
      <c r="V12" s="113"/>
      <c r="W12" s="27"/>
      <c r="X12" s="118"/>
      <c r="Y12" s="28"/>
      <c r="Z12" s="29"/>
      <c r="AA12" s="30"/>
      <c r="AB12" s="31"/>
      <c r="AC12" s="32"/>
      <c r="AD12" s="33"/>
      <c r="AE12" s="34"/>
      <c r="AF12" s="16">
        <f t="shared" si="0"/>
        <v>1</v>
      </c>
    </row>
    <row r="13" spans="1:32" s="17" customFormat="1" x14ac:dyDescent="0.25">
      <c r="A13" s="14" t="s">
        <v>45</v>
      </c>
      <c r="B13" s="80"/>
      <c r="C13" s="18"/>
      <c r="D13" s="18"/>
      <c r="E13" s="18"/>
      <c r="F13" s="18"/>
      <c r="G13" s="18"/>
      <c r="H13" s="35"/>
      <c r="I13" s="19"/>
      <c r="J13" s="20"/>
      <c r="K13" s="21"/>
      <c r="L13" s="21"/>
      <c r="M13" s="21"/>
      <c r="N13" s="21"/>
      <c r="O13" s="22"/>
      <c r="P13" s="23"/>
      <c r="Q13" s="24"/>
      <c r="R13" s="25"/>
      <c r="S13" s="25"/>
      <c r="T13" s="26"/>
      <c r="U13" s="113"/>
      <c r="V13" s="113"/>
      <c r="W13" s="27"/>
      <c r="X13" s="118"/>
      <c r="Y13" s="28"/>
      <c r="Z13" s="29"/>
      <c r="AA13" s="30"/>
      <c r="AB13" s="31"/>
      <c r="AC13" s="32"/>
      <c r="AD13" s="33"/>
      <c r="AE13" s="34"/>
      <c r="AF13" s="16">
        <f t="shared" si="0"/>
        <v>0</v>
      </c>
    </row>
    <row r="14" spans="1:32" s="17" customFormat="1" x14ac:dyDescent="0.25">
      <c r="A14" s="14" t="s">
        <v>44</v>
      </c>
      <c r="B14" s="80"/>
      <c r="C14" s="18"/>
      <c r="D14" s="18"/>
      <c r="E14" s="18"/>
      <c r="F14" s="18"/>
      <c r="G14" s="18"/>
      <c r="H14" s="35"/>
      <c r="I14" s="19"/>
      <c r="J14" s="20"/>
      <c r="K14" s="21"/>
      <c r="L14" s="21"/>
      <c r="M14" s="21"/>
      <c r="N14" s="21"/>
      <c r="O14" s="22"/>
      <c r="P14" s="23"/>
      <c r="Q14" s="24"/>
      <c r="R14" s="25"/>
      <c r="S14" s="25"/>
      <c r="T14" s="26"/>
      <c r="U14" s="113"/>
      <c r="V14" s="113"/>
      <c r="W14" s="27"/>
      <c r="X14" s="118"/>
      <c r="Y14" s="28"/>
      <c r="Z14" s="29"/>
      <c r="AA14" s="30"/>
      <c r="AB14" s="31"/>
      <c r="AC14" s="32"/>
      <c r="AD14" s="33"/>
      <c r="AE14" s="34"/>
      <c r="AF14" s="16">
        <f t="shared" si="0"/>
        <v>0</v>
      </c>
    </row>
    <row r="15" spans="1:32" s="17" customFormat="1" x14ac:dyDescent="0.25">
      <c r="A15" s="14" t="s">
        <v>8</v>
      </c>
      <c r="B15" s="81"/>
      <c r="C15" s="82"/>
      <c r="D15" s="82"/>
      <c r="E15" s="82"/>
      <c r="F15" s="82"/>
      <c r="G15" s="82"/>
      <c r="H15" s="83"/>
      <c r="I15" s="84"/>
      <c r="J15" s="85"/>
      <c r="K15" s="86"/>
      <c r="L15" s="86"/>
      <c r="M15" s="86"/>
      <c r="N15" s="86"/>
      <c r="O15" s="87"/>
      <c r="P15" s="88"/>
      <c r="Q15" s="89"/>
      <c r="R15" s="90"/>
      <c r="S15" s="90"/>
      <c r="T15" s="91"/>
      <c r="U15" s="114"/>
      <c r="V15" s="114"/>
      <c r="W15" s="92"/>
      <c r="X15" s="119"/>
      <c r="Y15" s="93"/>
      <c r="Z15" s="94"/>
      <c r="AA15" s="36">
        <v>1</v>
      </c>
      <c r="AB15" s="37"/>
      <c r="AC15" s="95"/>
      <c r="AD15" s="96"/>
      <c r="AE15" s="97"/>
      <c r="AF15" s="16">
        <f t="shared" si="0"/>
        <v>1</v>
      </c>
    </row>
    <row r="16" spans="1:32" s="17" customFormat="1" x14ac:dyDescent="0.25">
      <c r="A16" s="14" t="s">
        <v>2</v>
      </c>
      <c r="B16" s="80"/>
      <c r="C16" s="18"/>
      <c r="D16" s="18"/>
      <c r="E16" s="18"/>
      <c r="F16" s="18"/>
      <c r="G16" s="18"/>
      <c r="H16" s="35"/>
      <c r="I16" s="19"/>
      <c r="J16" s="20"/>
      <c r="K16" s="21"/>
      <c r="L16" s="21"/>
      <c r="M16" s="21"/>
      <c r="N16" s="21"/>
      <c r="O16" s="22"/>
      <c r="P16" s="23"/>
      <c r="Q16" s="24"/>
      <c r="R16" s="25"/>
      <c r="S16" s="25"/>
      <c r="T16" s="26"/>
      <c r="U16" s="113"/>
      <c r="V16" s="113"/>
      <c r="W16" s="27"/>
      <c r="X16" s="118"/>
      <c r="Y16" s="28"/>
      <c r="Z16" s="29"/>
      <c r="AA16" s="30"/>
      <c r="AB16" s="31"/>
      <c r="AC16" s="32"/>
      <c r="AD16" s="33"/>
      <c r="AE16" s="34"/>
      <c r="AF16" s="16">
        <f t="shared" si="0"/>
        <v>0</v>
      </c>
    </row>
    <row r="17" spans="1:32" s="17" customFormat="1" x14ac:dyDescent="0.25">
      <c r="A17" s="14" t="s">
        <v>3</v>
      </c>
      <c r="B17" s="80"/>
      <c r="C17" s="18"/>
      <c r="D17" s="18"/>
      <c r="E17" s="18"/>
      <c r="F17" s="18"/>
      <c r="G17" s="18"/>
      <c r="H17" s="35"/>
      <c r="I17" s="19"/>
      <c r="J17" s="21"/>
      <c r="K17" s="21"/>
      <c r="L17" s="21"/>
      <c r="M17" s="21"/>
      <c r="N17" s="21"/>
      <c r="O17" s="22"/>
      <c r="P17" s="23">
        <v>1</v>
      </c>
      <c r="Q17" s="24"/>
      <c r="R17" s="25"/>
      <c r="S17" s="25"/>
      <c r="T17" s="26"/>
      <c r="U17" s="113"/>
      <c r="V17" s="113"/>
      <c r="W17" s="27"/>
      <c r="X17" s="118"/>
      <c r="Y17" s="28"/>
      <c r="Z17" s="29"/>
      <c r="AA17" s="30"/>
      <c r="AB17" s="31"/>
      <c r="AC17" s="32"/>
      <c r="AD17" s="33"/>
      <c r="AE17" s="34"/>
      <c r="AF17" s="16">
        <f t="shared" si="0"/>
        <v>1</v>
      </c>
    </row>
    <row r="18" spans="1:32" s="17" customFormat="1" x14ac:dyDescent="0.25">
      <c r="A18" s="14" t="s">
        <v>7</v>
      </c>
      <c r="B18" s="80"/>
      <c r="C18" s="18"/>
      <c r="D18" s="18"/>
      <c r="E18" s="18"/>
      <c r="F18" s="18"/>
      <c r="G18" s="18"/>
      <c r="H18" s="35"/>
      <c r="I18" s="21"/>
      <c r="J18" s="20"/>
      <c r="K18" s="21"/>
      <c r="L18" s="21"/>
      <c r="M18" s="21"/>
      <c r="N18" s="21"/>
      <c r="O18" s="22"/>
      <c r="P18" s="23"/>
      <c r="Q18" s="24"/>
      <c r="R18" s="25"/>
      <c r="S18" s="25"/>
      <c r="T18" s="26"/>
      <c r="U18" s="113"/>
      <c r="V18" s="113"/>
      <c r="W18" s="27"/>
      <c r="X18" s="118"/>
      <c r="Y18" s="28"/>
      <c r="Z18" s="29"/>
      <c r="AA18" s="30"/>
      <c r="AB18" s="31"/>
      <c r="AC18" s="32"/>
      <c r="AD18" s="33"/>
      <c r="AE18" s="34"/>
      <c r="AF18" s="16">
        <f t="shared" si="0"/>
        <v>0</v>
      </c>
    </row>
    <row r="19" spans="1:32" s="17" customFormat="1" x14ac:dyDescent="0.25">
      <c r="A19" s="14" t="s">
        <v>43</v>
      </c>
      <c r="B19" s="80"/>
      <c r="C19" s="18"/>
      <c r="D19" s="18"/>
      <c r="E19" s="18"/>
      <c r="F19" s="18"/>
      <c r="G19" s="18"/>
      <c r="H19" s="35"/>
      <c r="I19" s="19"/>
      <c r="J19" s="20"/>
      <c r="K19" s="21"/>
      <c r="L19" s="21"/>
      <c r="M19" s="21"/>
      <c r="N19" s="21"/>
      <c r="O19" s="22"/>
      <c r="P19" s="23"/>
      <c r="Q19" s="24"/>
      <c r="R19" s="25"/>
      <c r="S19" s="25"/>
      <c r="T19" s="26"/>
      <c r="U19" s="113"/>
      <c r="V19" s="113"/>
      <c r="W19" s="27"/>
      <c r="X19" s="118"/>
      <c r="Y19" s="28"/>
      <c r="Z19" s="29"/>
      <c r="AA19" s="30"/>
      <c r="AB19" s="31"/>
      <c r="AC19" s="32"/>
      <c r="AD19" s="33"/>
      <c r="AE19" s="34"/>
      <c r="AF19" s="16">
        <f t="shared" si="0"/>
        <v>0</v>
      </c>
    </row>
    <row r="20" spans="1:32" s="17" customFormat="1" x14ac:dyDescent="0.25">
      <c r="A20" s="38" t="s">
        <v>47</v>
      </c>
      <c r="B20" s="41"/>
      <c r="C20" s="39"/>
      <c r="D20" s="39"/>
      <c r="E20" s="39"/>
      <c r="F20" s="39"/>
      <c r="G20" s="39"/>
      <c r="H20" s="61"/>
      <c r="I20" s="98"/>
      <c r="J20" s="99"/>
      <c r="K20" s="100"/>
      <c r="L20" s="100"/>
      <c r="M20" s="100"/>
      <c r="N20" s="100"/>
      <c r="O20" s="101"/>
      <c r="P20" s="102"/>
      <c r="Q20" s="103"/>
      <c r="R20" s="104"/>
      <c r="S20" s="104"/>
      <c r="T20" s="105"/>
      <c r="U20" s="115"/>
      <c r="V20" s="115"/>
      <c r="W20" s="42"/>
      <c r="X20" s="120"/>
      <c r="Y20" s="60"/>
      <c r="Z20" s="106"/>
      <c r="AA20" s="107"/>
      <c r="AB20" s="108"/>
      <c r="AC20" s="109"/>
      <c r="AD20" s="110"/>
      <c r="AE20" s="79"/>
      <c r="AF20" s="40">
        <f t="shared" si="0"/>
        <v>0</v>
      </c>
    </row>
    <row r="21" spans="1:32" s="17" customFormat="1" x14ac:dyDescent="0.25">
      <c r="A21" s="38" t="s">
        <v>37</v>
      </c>
      <c r="B21" s="41"/>
      <c r="C21" s="39"/>
      <c r="D21" s="39"/>
      <c r="E21" s="39"/>
      <c r="F21" s="39"/>
      <c r="G21" s="39"/>
      <c r="H21" s="61"/>
      <c r="I21" s="98"/>
      <c r="J21" s="99"/>
      <c r="K21" s="100"/>
      <c r="L21" s="100"/>
      <c r="M21" s="100"/>
      <c r="N21" s="100"/>
      <c r="O21" s="101"/>
      <c r="P21" s="102"/>
      <c r="Q21" s="103"/>
      <c r="R21" s="104"/>
      <c r="S21" s="104"/>
      <c r="T21" s="105"/>
      <c r="U21" s="115"/>
      <c r="V21" s="115"/>
      <c r="W21" s="42"/>
      <c r="X21" s="120"/>
      <c r="Y21" s="60"/>
      <c r="Z21" s="106"/>
      <c r="AA21" s="107"/>
      <c r="AB21" s="108"/>
      <c r="AC21" s="109"/>
      <c r="AD21" s="110"/>
      <c r="AE21" s="79"/>
      <c r="AF21" s="40">
        <f t="shared" si="0"/>
        <v>0</v>
      </c>
    </row>
    <row r="22" spans="1:32" s="17" customFormat="1" x14ac:dyDescent="0.25">
      <c r="A22" s="38" t="s">
        <v>52</v>
      </c>
      <c r="B22" s="41"/>
      <c r="C22" s="39"/>
      <c r="D22" s="39"/>
      <c r="E22" s="39"/>
      <c r="F22" s="39"/>
      <c r="G22" s="39"/>
      <c r="H22" s="61"/>
      <c r="I22" s="98"/>
      <c r="J22" s="99"/>
      <c r="K22" s="100"/>
      <c r="L22" s="100"/>
      <c r="M22" s="100"/>
      <c r="N22" s="100"/>
      <c r="O22" s="101"/>
      <c r="P22" s="102"/>
      <c r="Q22" s="103"/>
      <c r="R22" s="104"/>
      <c r="S22" s="104"/>
      <c r="T22" s="105"/>
      <c r="U22" s="115"/>
      <c r="V22" s="115"/>
      <c r="W22" s="42"/>
      <c r="X22" s="120"/>
      <c r="Y22" s="60"/>
      <c r="Z22" s="106"/>
      <c r="AA22" s="107"/>
      <c r="AB22" s="108"/>
      <c r="AC22" s="109"/>
      <c r="AD22" s="110"/>
      <c r="AE22" s="79"/>
      <c r="AF22" s="40">
        <f t="shared" si="0"/>
        <v>0</v>
      </c>
    </row>
    <row r="23" spans="1:32" s="17" customFormat="1" x14ac:dyDescent="0.25">
      <c r="A23" s="38" t="s">
        <v>40</v>
      </c>
      <c r="B23" s="41"/>
      <c r="C23" s="39"/>
      <c r="D23" s="39"/>
      <c r="E23" s="39"/>
      <c r="F23" s="39"/>
      <c r="G23" s="39"/>
      <c r="H23" s="61"/>
      <c r="I23" s="98"/>
      <c r="J23" s="99"/>
      <c r="K23" s="100"/>
      <c r="L23" s="100"/>
      <c r="M23" s="100"/>
      <c r="N23" s="100"/>
      <c r="O23" s="101"/>
      <c r="P23" s="102"/>
      <c r="Q23" s="103"/>
      <c r="R23" s="104"/>
      <c r="S23" s="104"/>
      <c r="T23" s="105"/>
      <c r="U23" s="115"/>
      <c r="V23" s="115"/>
      <c r="W23" s="42">
        <v>1</v>
      </c>
      <c r="X23" s="120"/>
      <c r="Y23" s="60"/>
      <c r="Z23" s="106"/>
      <c r="AA23" s="107"/>
      <c r="AB23" s="108"/>
      <c r="AC23" s="109"/>
      <c r="AD23" s="110"/>
      <c r="AE23" s="79"/>
      <c r="AF23" s="40">
        <f t="shared" si="0"/>
        <v>1</v>
      </c>
    </row>
    <row r="24" spans="1:32" s="17" customFormat="1" x14ac:dyDescent="0.25">
      <c r="A24" s="14" t="s">
        <v>41</v>
      </c>
      <c r="B24" s="80"/>
      <c r="C24" s="18"/>
      <c r="D24" s="18"/>
      <c r="E24" s="18"/>
      <c r="F24" s="18"/>
      <c r="G24" s="18"/>
      <c r="H24" s="35"/>
      <c r="I24" s="19"/>
      <c r="J24" s="20"/>
      <c r="K24" s="21"/>
      <c r="L24" s="21"/>
      <c r="M24" s="21"/>
      <c r="N24" s="21"/>
      <c r="O24" s="22"/>
      <c r="P24" s="23"/>
      <c r="Q24" s="24"/>
      <c r="R24" s="25"/>
      <c r="S24" s="25"/>
      <c r="T24" s="26"/>
      <c r="U24" s="113"/>
      <c r="V24" s="113"/>
      <c r="W24" s="27"/>
      <c r="X24" s="118"/>
      <c r="Y24" s="28"/>
      <c r="Z24" s="29"/>
      <c r="AA24" s="30"/>
      <c r="AB24" s="31"/>
      <c r="AC24" s="32"/>
      <c r="AD24" s="33"/>
      <c r="AE24" s="34"/>
      <c r="AF24" s="16">
        <f t="shared" si="0"/>
        <v>0</v>
      </c>
    </row>
    <row r="25" spans="1:32" s="17" customFormat="1" x14ac:dyDescent="0.25">
      <c r="A25" s="14" t="s">
        <v>4</v>
      </c>
      <c r="B25" s="111"/>
      <c r="C25" s="43"/>
      <c r="D25" s="43"/>
      <c r="E25" s="43"/>
      <c r="F25" s="43"/>
      <c r="G25" s="43"/>
      <c r="H25" s="44"/>
      <c r="I25" s="45"/>
      <c r="J25" s="46"/>
      <c r="K25" s="47"/>
      <c r="L25" s="47"/>
      <c r="M25" s="47"/>
      <c r="N25" s="47"/>
      <c r="O25" s="48"/>
      <c r="P25" s="49"/>
      <c r="Q25" s="50"/>
      <c r="R25" s="51"/>
      <c r="S25" s="51"/>
      <c r="T25" s="52"/>
      <c r="U25" s="116"/>
      <c r="V25" s="116"/>
      <c r="W25" s="53"/>
      <c r="X25" s="121"/>
      <c r="Y25" s="54"/>
      <c r="Z25" s="55"/>
      <c r="AA25" s="56"/>
      <c r="AB25" s="57"/>
      <c r="AC25" s="58"/>
      <c r="AD25" s="59"/>
      <c r="AE25" s="34"/>
      <c r="AF25" s="16">
        <f t="shared" si="0"/>
        <v>0</v>
      </c>
    </row>
    <row r="26" spans="1:32" x14ac:dyDescent="0.25">
      <c r="A26" s="9" t="s">
        <v>10</v>
      </c>
      <c r="B26" s="10">
        <f t="shared" ref="B26:X26" si="1">SUM(B6:B25)</f>
        <v>0</v>
      </c>
      <c r="C26" s="10">
        <f t="shared" si="1"/>
        <v>0</v>
      </c>
      <c r="D26" s="10">
        <f t="shared" si="1"/>
        <v>0</v>
      </c>
      <c r="E26" s="10">
        <f t="shared" si="1"/>
        <v>0</v>
      </c>
      <c r="F26" s="10">
        <f t="shared" si="1"/>
        <v>0</v>
      </c>
      <c r="G26" s="10">
        <f t="shared" si="1"/>
        <v>0</v>
      </c>
      <c r="H26" s="10">
        <f>SUM(H6:H25)</f>
        <v>0</v>
      </c>
      <c r="I26" s="10">
        <f t="shared" si="1"/>
        <v>0</v>
      </c>
      <c r="J26" s="10">
        <f t="shared" si="1"/>
        <v>0</v>
      </c>
      <c r="K26" s="10">
        <f t="shared" si="1"/>
        <v>0</v>
      </c>
      <c r="L26" s="10">
        <f t="shared" si="1"/>
        <v>0</v>
      </c>
      <c r="M26" s="10">
        <f t="shared" si="1"/>
        <v>0</v>
      </c>
      <c r="N26" s="10">
        <f t="shared" si="1"/>
        <v>0</v>
      </c>
      <c r="O26" s="10">
        <f t="shared" si="1"/>
        <v>0</v>
      </c>
      <c r="P26" s="10">
        <f t="shared" si="1"/>
        <v>1</v>
      </c>
      <c r="Q26" s="10">
        <f t="shared" si="1"/>
        <v>0</v>
      </c>
      <c r="R26" s="10">
        <f t="shared" si="1"/>
        <v>1</v>
      </c>
      <c r="S26" s="10">
        <f t="shared" si="1"/>
        <v>0</v>
      </c>
      <c r="T26" s="10">
        <f t="shared" si="1"/>
        <v>0</v>
      </c>
      <c r="U26" s="10">
        <f t="shared" si="1"/>
        <v>0</v>
      </c>
      <c r="V26" s="10">
        <f t="shared" si="1"/>
        <v>0</v>
      </c>
      <c r="W26" s="10">
        <f t="shared" si="1"/>
        <v>1</v>
      </c>
      <c r="X26" s="10">
        <f t="shared" si="1"/>
        <v>0</v>
      </c>
      <c r="Y26" s="10">
        <f>SUM(Y5:Y25)</f>
        <v>0</v>
      </c>
      <c r="Z26" s="10">
        <f>SUM(Z5:Z25)</f>
        <v>0</v>
      </c>
      <c r="AA26" s="10">
        <f t="shared" ref="AA26:AB26" si="2">SUM(AA5:AA25)</f>
        <v>1</v>
      </c>
      <c r="AB26" s="10">
        <f t="shared" si="2"/>
        <v>0</v>
      </c>
      <c r="AC26" s="10">
        <f>SUM(AC6:AC25)</f>
        <v>0</v>
      </c>
      <c r="AD26" s="10">
        <f>SUM(AD6:AD25)</f>
        <v>0</v>
      </c>
      <c r="AE26" s="10">
        <f>SUM(AE6:AE25)</f>
        <v>0</v>
      </c>
      <c r="AF26" s="10">
        <f>SUM(AF5:AF25)</f>
        <v>4</v>
      </c>
    </row>
    <row r="28" spans="1:32" s="1" customFormat="1" x14ac:dyDescent="0.25">
      <c r="A28" s="3" t="s">
        <v>12</v>
      </c>
      <c r="B28" s="1">
        <f>SUM(B26:H26)</f>
        <v>0</v>
      </c>
      <c r="J28"/>
      <c r="AE28" s="2"/>
      <c r="AF28"/>
    </row>
    <row r="29" spans="1:32" s="1" customFormat="1" x14ac:dyDescent="0.25">
      <c r="A29" s="3" t="s">
        <v>25</v>
      </c>
      <c r="B29" s="1">
        <f>SUM(I26:O26)</f>
        <v>0</v>
      </c>
      <c r="J29"/>
      <c r="AE29" s="2"/>
      <c r="AF29"/>
    </row>
    <row r="30" spans="1:32" s="1" customFormat="1" x14ac:dyDescent="0.25">
      <c r="A30" s="3" t="s">
        <v>24</v>
      </c>
      <c r="B30" s="1">
        <f>SUM(P26:T26)</f>
        <v>2</v>
      </c>
      <c r="J30"/>
      <c r="AE30" s="2"/>
      <c r="AF30"/>
    </row>
    <row r="31" spans="1:32" s="1" customFormat="1" x14ac:dyDescent="0.25">
      <c r="A31" s="3" t="s">
        <v>50</v>
      </c>
      <c r="B31" s="1">
        <f>SUM(U26:W26)</f>
        <v>1</v>
      </c>
      <c r="J31"/>
      <c r="AE31" s="2"/>
      <c r="AF31"/>
    </row>
    <row r="32" spans="1:32" s="1" customFormat="1" x14ac:dyDescent="0.25">
      <c r="A32" s="3" t="s">
        <v>53</v>
      </c>
      <c r="B32" s="1">
        <f>Y26+Z26</f>
        <v>0</v>
      </c>
      <c r="J32"/>
      <c r="AE32" s="2"/>
      <c r="AF32"/>
    </row>
    <row r="33" spans="1:32" s="1" customFormat="1" x14ac:dyDescent="0.25">
      <c r="A33" s="3" t="s">
        <v>26</v>
      </c>
      <c r="B33" s="1">
        <f>AC26+AD26</f>
        <v>0</v>
      </c>
      <c r="J33"/>
      <c r="AE33" s="2"/>
      <c r="AF33"/>
    </row>
    <row r="34" spans="1:32" s="1" customFormat="1" x14ac:dyDescent="0.25">
      <c r="A34" s="3" t="s">
        <v>23</v>
      </c>
      <c r="B34" s="1">
        <f>X26</f>
        <v>0</v>
      </c>
      <c r="J34"/>
      <c r="AE34" s="2"/>
      <c r="AF34"/>
    </row>
    <row r="35" spans="1:32" s="1" customFormat="1" x14ac:dyDescent="0.25">
      <c r="A35" s="3" t="s">
        <v>49</v>
      </c>
      <c r="B35" s="1">
        <f>SUM(AA26:AB26)</f>
        <v>1</v>
      </c>
      <c r="J35"/>
      <c r="AE35" s="2"/>
      <c r="AF35"/>
    </row>
    <row r="36" spans="1:32" s="1" customFormat="1" x14ac:dyDescent="0.25">
      <c r="A36" s="3" t="s">
        <v>27</v>
      </c>
      <c r="B36" s="1">
        <f>AE26</f>
        <v>0</v>
      </c>
      <c r="J36"/>
      <c r="R36" s="4"/>
      <c r="AE36" s="2"/>
      <c r="AF36"/>
    </row>
    <row r="37" spans="1:32" s="1" customFormat="1" x14ac:dyDescent="0.25">
      <c r="A37" s="3" t="s">
        <v>28</v>
      </c>
      <c r="B37" s="1">
        <f>SUM(B28:B36)</f>
        <v>4</v>
      </c>
      <c r="J37"/>
      <c r="AE37" s="2"/>
      <c r="AF37"/>
    </row>
    <row r="38" spans="1:32" s="1" customFormat="1" x14ac:dyDescent="0.25">
      <c r="J38"/>
      <c r="AE38" s="2"/>
      <c r="AF38"/>
    </row>
    <row r="41" spans="1:32" s="1" customFormat="1" x14ac:dyDescent="0.25">
      <c r="A41"/>
      <c r="J41"/>
      <c r="O41" s="8"/>
      <c r="AE41" s="2"/>
      <c r="AF41"/>
    </row>
    <row r="45" spans="1:32" s="1" customFormat="1" x14ac:dyDescent="0.25">
      <c r="A45"/>
      <c r="J45"/>
      <c r="W45" s="5"/>
      <c r="AE45" s="2"/>
      <c r="AF45"/>
    </row>
    <row r="46" spans="1:32" s="1" customFormat="1" x14ac:dyDescent="0.25">
      <c r="A46"/>
      <c r="J46"/>
      <c r="W46" s="5"/>
      <c r="AE46" s="2"/>
      <c r="AF46"/>
    </row>
    <row r="50" spans="1:32" s="1" customFormat="1" x14ac:dyDescent="0.25">
      <c r="A50" s="7"/>
      <c r="J50"/>
      <c r="AE50" s="2"/>
      <c r="AF50"/>
    </row>
    <row r="64" spans="1:32" s="1" customFormat="1" x14ac:dyDescent="0.25">
      <c r="A64"/>
      <c r="E64" s="4"/>
      <c r="J64"/>
      <c r="AE64" s="2"/>
      <c r="AF64"/>
    </row>
    <row r="65" spans="1:32" s="1" customFormat="1" x14ac:dyDescent="0.25">
      <c r="A65"/>
      <c r="E65" s="6"/>
      <c r="G65" s="5"/>
      <c r="J65"/>
      <c r="AE65" s="2"/>
      <c r="AF65"/>
    </row>
  </sheetData>
  <mergeCells count="11">
    <mergeCell ref="AC3:AD3"/>
    <mergeCell ref="A1:AF1"/>
    <mergeCell ref="A2:A4"/>
    <mergeCell ref="B2:AE2"/>
    <mergeCell ref="AF2:AF4"/>
    <mergeCell ref="B3:H3"/>
    <mergeCell ref="I3:O3"/>
    <mergeCell ref="P3:T3"/>
    <mergeCell ref="U3:W3"/>
    <mergeCell ref="Y3:Z3"/>
    <mergeCell ref="AA3:AB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70" zoomScaleNormal="70" workbookViewId="0">
      <selection activeCell="AF32" sqref="AF32"/>
    </sheetView>
  </sheetViews>
  <sheetFormatPr defaultRowHeight="15" x14ac:dyDescent="0.25"/>
  <cols>
    <col min="1" max="1" width="18.140625" customWidth="1"/>
    <col min="2" max="2" width="10.140625" style="1" customWidth="1"/>
    <col min="3" max="9" width="7.7109375" style="1" customWidth="1"/>
    <col min="10" max="10" width="7.7109375" customWidth="1"/>
    <col min="11" max="11" width="7.7109375" style="1" customWidth="1"/>
    <col min="12" max="13" width="8.5703125" style="1" customWidth="1"/>
    <col min="14" max="19" width="7.7109375" style="1" customWidth="1"/>
    <col min="20" max="22" width="6.42578125" style="1" customWidth="1"/>
    <col min="23" max="23" width="8.140625" style="1" customWidth="1"/>
    <col min="24" max="24" width="13" style="1" customWidth="1"/>
    <col min="25" max="28" width="7.85546875" style="1" customWidth="1"/>
    <col min="29" max="30" width="7.7109375" style="1" customWidth="1"/>
    <col min="31" max="31" width="8.7109375" style="2" bestFit="1" customWidth="1"/>
    <col min="32" max="32" width="10.42578125" customWidth="1"/>
  </cols>
  <sheetData>
    <row r="1" spans="1:32" ht="30" customHeight="1" x14ac:dyDescent="0.25">
      <c r="A1" s="136" t="s">
        <v>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</row>
    <row r="2" spans="1:32" ht="21.75" customHeight="1" x14ac:dyDescent="0.25">
      <c r="A2" s="137" t="s">
        <v>31</v>
      </c>
      <c r="B2" s="139" t="s">
        <v>30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7"/>
      <c r="AF2" s="139" t="s">
        <v>10</v>
      </c>
    </row>
    <row r="3" spans="1:32" ht="28.5" customHeight="1" x14ac:dyDescent="0.25">
      <c r="A3" s="138"/>
      <c r="B3" s="140" t="s">
        <v>12</v>
      </c>
      <c r="C3" s="140"/>
      <c r="D3" s="140"/>
      <c r="E3" s="140"/>
      <c r="F3" s="140"/>
      <c r="G3" s="140"/>
      <c r="H3" s="140"/>
      <c r="I3" s="140" t="s">
        <v>25</v>
      </c>
      <c r="J3" s="140"/>
      <c r="K3" s="140"/>
      <c r="L3" s="140"/>
      <c r="M3" s="140"/>
      <c r="N3" s="140"/>
      <c r="O3" s="140"/>
      <c r="P3" s="140" t="s">
        <v>24</v>
      </c>
      <c r="Q3" s="140"/>
      <c r="R3" s="140"/>
      <c r="S3" s="140"/>
      <c r="T3" s="140"/>
      <c r="U3" s="141" t="s">
        <v>32</v>
      </c>
      <c r="V3" s="142"/>
      <c r="W3" s="143"/>
      <c r="X3" s="126" t="s">
        <v>23</v>
      </c>
      <c r="Y3" s="141" t="s">
        <v>51</v>
      </c>
      <c r="Z3" s="135"/>
      <c r="AA3" s="134" t="s">
        <v>48</v>
      </c>
      <c r="AB3" s="135"/>
      <c r="AC3" s="134" t="s">
        <v>21</v>
      </c>
      <c r="AD3" s="135"/>
      <c r="AE3" s="11" t="s">
        <v>33</v>
      </c>
      <c r="AF3" s="139"/>
    </row>
    <row r="4" spans="1:32" x14ac:dyDescent="0.25">
      <c r="A4" s="138"/>
      <c r="B4" s="12" t="s">
        <v>42</v>
      </c>
      <c r="C4" s="12" t="s">
        <v>11</v>
      </c>
      <c r="D4" s="12" t="s">
        <v>13</v>
      </c>
      <c r="E4" s="12" t="s">
        <v>14</v>
      </c>
      <c r="F4" s="12" t="s">
        <v>17</v>
      </c>
      <c r="G4" s="12" t="s">
        <v>16</v>
      </c>
      <c r="H4" s="12" t="s">
        <v>20</v>
      </c>
      <c r="I4" s="12" t="s">
        <v>22</v>
      </c>
      <c r="J4" s="12" t="s">
        <v>29</v>
      </c>
      <c r="K4" s="12" t="s">
        <v>16</v>
      </c>
      <c r="L4" s="12" t="s">
        <v>19</v>
      </c>
      <c r="M4" s="12" t="s">
        <v>34</v>
      </c>
      <c r="N4" s="12" t="s">
        <v>20</v>
      </c>
      <c r="O4" s="12" t="s">
        <v>18</v>
      </c>
      <c r="P4" s="12" t="s">
        <v>16</v>
      </c>
      <c r="Q4" s="12" t="s">
        <v>29</v>
      </c>
      <c r="R4" s="12" t="s">
        <v>36</v>
      </c>
      <c r="S4" s="12" t="s">
        <v>11</v>
      </c>
      <c r="T4" s="12" t="s">
        <v>17</v>
      </c>
      <c r="U4" s="13" t="s">
        <v>36</v>
      </c>
      <c r="V4" s="13" t="s">
        <v>54</v>
      </c>
      <c r="W4" s="13" t="s">
        <v>14</v>
      </c>
      <c r="X4" s="13" t="s">
        <v>14</v>
      </c>
      <c r="Y4" s="12" t="s">
        <v>16</v>
      </c>
      <c r="Z4" s="12" t="s">
        <v>36</v>
      </c>
      <c r="AA4" s="12" t="s">
        <v>16</v>
      </c>
      <c r="AB4" s="13" t="s">
        <v>14</v>
      </c>
      <c r="AC4" s="12" t="s">
        <v>16</v>
      </c>
      <c r="AD4" s="12" t="s">
        <v>22</v>
      </c>
      <c r="AE4" s="12" t="s">
        <v>15</v>
      </c>
      <c r="AF4" s="139"/>
    </row>
    <row r="5" spans="1:32" s="17" customFormat="1" x14ac:dyDescent="0.25">
      <c r="A5" s="14" t="s">
        <v>9</v>
      </c>
      <c r="B5" s="62"/>
      <c r="C5" s="63"/>
      <c r="D5" s="63"/>
      <c r="E5" s="63"/>
      <c r="F5" s="63"/>
      <c r="G5" s="18"/>
      <c r="H5" s="64"/>
      <c r="I5" s="65"/>
      <c r="J5" s="66"/>
      <c r="K5" s="67"/>
      <c r="L5" s="67"/>
      <c r="M5" s="67"/>
      <c r="N5" s="67"/>
      <c r="O5" s="68"/>
      <c r="P5" s="69"/>
      <c r="Q5" s="70"/>
      <c r="R5" s="71"/>
      <c r="S5" s="71"/>
      <c r="T5" s="72"/>
      <c r="U5" s="112"/>
      <c r="V5" s="112"/>
      <c r="W5" s="73"/>
      <c r="X5" s="117"/>
      <c r="Y5" s="15"/>
      <c r="Z5" s="74"/>
      <c r="AA5" s="75"/>
      <c r="AB5" s="76"/>
      <c r="AC5" s="77"/>
      <c r="AD5" s="78"/>
      <c r="AE5" s="79"/>
      <c r="AF5" s="16">
        <f>SUM(B5:AE5)</f>
        <v>0</v>
      </c>
    </row>
    <row r="6" spans="1:32" s="17" customFormat="1" x14ac:dyDescent="0.25">
      <c r="A6" s="14" t="s">
        <v>6</v>
      </c>
      <c r="B6" s="80"/>
      <c r="C6" s="18"/>
      <c r="D6" s="18"/>
      <c r="E6" s="18"/>
      <c r="F6" s="18"/>
      <c r="G6" s="18"/>
      <c r="H6" s="18"/>
      <c r="I6" s="19"/>
      <c r="J6" s="20"/>
      <c r="K6" s="21"/>
      <c r="L6" s="21"/>
      <c r="M6" s="21"/>
      <c r="N6" s="21"/>
      <c r="O6" s="22"/>
      <c r="P6" s="23"/>
      <c r="Q6" s="24"/>
      <c r="R6" s="25"/>
      <c r="S6" s="25"/>
      <c r="T6" s="26"/>
      <c r="U6" s="113"/>
      <c r="V6" s="113"/>
      <c r="W6" s="27"/>
      <c r="X6" s="118"/>
      <c r="Y6" s="28"/>
      <c r="Z6" s="29"/>
      <c r="AA6" s="30"/>
      <c r="AB6" s="31"/>
      <c r="AC6" s="32"/>
      <c r="AD6" s="33"/>
      <c r="AE6" s="34"/>
      <c r="AF6" s="16">
        <f t="shared" ref="AF6:AF25" si="0">SUM(B6:AE6)</f>
        <v>0</v>
      </c>
    </row>
    <row r="7" spans="1:32" s="17" customFormat="1" x14ac:dyDescent="0.25">
      <c r="A7" s="14" t="s">
        <v>38</v>
      </c>
      <c r="B7" s="80"/>
      <c r="C7" s="18"/>
      <c r="D7" s="18"/>
      <c r="E7" s="18"/>
      <c r="F7" s="18"/>
      <c r="G7" s="18"/>
      <c r="H7" s="35"/>
      <c r="I7" s="19"/>
      <c r="J7" s="20"/>
      <c r="K7" s="21"/>
      <c r="L7" s="21"/>
      <c r="M7" s="21"/>
      <c r="N7" s="21"/>
      <c r="O7" s="22"/>
      <c r="P7" s="23"/>
      <c r="Q7" s="24"/>
      <c r="R7" s="25"/>
      <c r="S7" s="25"/>
      <c r="T7" s="26"/>
      <c r="U7" s="113"/>
      <c r="V7" s="113"/>
      <c r="W7" s="27"/>
      <c r="X7" s="118"/>
      <c r="Y7" s="28"/>
      <c r="Z7" s="29"/>
      <c r="AA7" s="30"/>
      <c r="AB7" s="31"/>
      <c r="AC7" s="32"/>
      <c r="AD7" s="33"/>
      <c r="AE7" s="34"/>
      <c r="AF7" s="16">
        <f t="shared" si="0"/>
        <v>0</v>
      </c>
    </row>
    <row r="8" spans="1:32" s="17" customFormat="1" x14ac:dyDescent="0.25">
      <c r="A8" s="14" t="s">
        <v>35</v>
      </c>
      <c r="B8" s="80"/>
      <c r="C8" s="18"/>
      <c r="D8" s="18"/>
      <c r="E8" s="18"/>
      <c r="F8" s="18"/>
      <c r="G8" s="18"/>
      <c r="H8" s="35"/>
      <c r="I8" s="19"/>
      <c r="J8" s="20"/>
      <c r="K8" s="21"/>
      <c r="L8" s="21"/>
      <c r="M8" s="21"/>
      <c r="N8" s="21"/>
      <c r="O8" s="22"/>
      <c r="P8" s="23"/>
      <c r="Q8" s="24"/>
      <c r="R8" s="25"/>
      <c r="S8" s="25"/>
      <c r="T8" s="26"/>
      <c r="U8" s="113"/>
      <c r="V8" s="113"/>
      <c r="W8" s="27"/>
      <c r="X8" s="118"/>
      <c r="Y8" s="28"/>
      <c r="Z8" s="29"/>
      <c r="AA8" s="30"/>
      <c r="AB8" s="31"/>
      <c r="AC8" s="32"/>
      <c r="AD8" s="33"/>
      <c r="AE8" s="34"/>
      <c r="AF8" s="16">
        <f t="shared" si="0"/>
        <v>0</v>
      </c>
    </row>
    <row r="9" spans="1:32" s="17" customFormat="1" x14ac:dyDescent="0.25">
      <c r="A9" s="14" t="s">
        <v>5</v>
      </c>
      <c r="B9" s="80"/>
      <c r="C9" s="18"/>
      <c r="D9" s="18"/>
      <c r="E9" s="18"/>
      <c r="F9" s="18"/>
      <c r="G9" s="18"/>
      <c r="H9" s="35"/>
      <c r="I9" s="19"/>
      <c r="J9" s="20"/>
      <c r="K9" s="21"/>
      <c r="L9" s="21"/>
      <c r="M9" s="21"/>
      <c r="N9" s="21"/>
      <c r="O9" s="22"/>
      <c r="P9" s="23"/>
      <c r="Q9" s="24"/>
      <c r="R9" s="25"/>
      <c r="S9" s="25"/>
      <c r="T9" s="26"/>
      <c r="U9" s="113"/>
      <c r="V9" s="113"/>
      <c r="W9" s="27"/>
      <c r="X9" s="118"/>
      <c r="Y9" s="28"/>
      <c r="Z9" s="29"/>
      <c r="AA9" s="30"/>
      <c r="AB9" s="31"/>
      <c r="AC9" s="32"/>
      <c r="AD9" s="33"/>
      <c r="AE9" s="34"/>
      <c r="AF9" s="16">
        <f t="shared" si="0"/>
        <v>0</v>
      </c>
    </row>
    <row r="10" spans="1:32" s="17" customFormat="1" x14ac:dyDescent="0.25">
      <c r="A10" s="14" t="s">
        <v>0</v>
      </c>
      <c r="B10" s="80"/>
      <c r="C10" s="18"/>
      <c r="D10" s="18"/>
      <c r="E10" s="18"/>
      <c r="F10" s="18"/>
      <c r="G10" s="18"/>
      <c r="H10" s="35"/>
      <c r="I10" s="19"/>
      <c r="J10" s="20"/>
      <c r="K10" s="21"/>
      <c r="L10" s="21"/>
      <c r="M10" s="21"/>
      <c r="N10" s="21"/>
      <c r="O10" s="22"/>
      <c r="P10" s="23"/>
      <c r="Q10" s="24"/>
      <c r="R10" s="25"/>
      <c r="S10" s="25"/>
      <c r="T10" s="26"/>
      <c r="U10" s="113"/>
      <c r="V10" s="113"/>
      <c r="W10" s="27"/>
      <c r="X10" s="118"/>
      <c r="Y10" s="28"/>
      <c r="Z10" s="29"/>
      <c r="AA10" s="30"/>
      <c r="AB10" s="31"/>
      <c r="AC10" s="32"/>
      <c r="AD10" s="33"/>
      <c r="AE10" s="34"/>
      <c r="AF10" s="16">
        <f t="shared" si="0"/>
        <v>0</v>
      </c>
    </row>
    <row r="11" spans="1:32" s="17" customFormat="1" x14ac:dyDescent="0.25">
      <c r="A11" s="14" t="s">
        <v>1</v>
      </c>
      <c r="B11" s="80"/>
      <c r="C11" s="18"/>
      <c r="D11" s="18"/>
      <c r="E11" s="18"/>
      <c r="F11" s="18"/>
      <c r="G11" s="18"/>
      <c r="H11" s="35"/>
      <c r="I11" s="19"/>
      <c r="J11" s="20"/>
      <c r="K11" s="21"/>
      <c r="L11" s="21"/>
      <c r="M11" s="21"/>
      <c r="N11" s="21"/>
      <c r="O11" s="22"/>
      <c r="P11" s="23"/>
      <c r="Q11" s="24"/>
      <c r="R11" s="25"/>
      <c r="S11" s="25"/>
      <c r="T11" s="26"/>
      <c r="U11" s="113"/>
      <c r="V11" s="113"/>
      <c r="W11" s="27"/>
      <c r="X11" s="118"/>
      <c r="Y11" s="28"/>
      <c r="Z11" s="29"/>
      <c r="AA11" s="30"/>
      <c r="AB11" s="31"/>
      <c r="AC11" s="32"/>
      <c r="AD11" s="33"/>
      <c r="AE11" s="34"/>
      <c r="AF11" s="16">
        <f t="shared" si="0"/>
        <v>0</v>
      </c>
    </row>
    <row r="12" spans="1:32" s="17" customFormat="1" x14ac:dyDescent="0.25">
      <c r="A12" s="14" t="s">
        <v>46</v>
      </c>
      <c r="B12" s="80"/>
      <c r="C12" s="18"/>
      <c r="D12" s="18"/>
      <c r="E12" s="18"/>
      <c r="F12" s="18"/>
      <c r="G12" s="18"/>
      <c r="H12" s="35"/>
      <c r="I12" s="19"/>
      <c r="J12" s="20"/>
      <c r="K12" s="21"/>
      <c r="L12" s="21"/>
      <c r="M12" s="21"/>
      <c r="N12" s="21"/>
      <c r="O12" s="22"/>
      <c r="P12" s="23"/>
      <c r="Q12" s="24"/>
      <c r="R12" s="25">
        <v>1</v>
      </c>
      <c r="S12" s="25"/>
      <c r="T12" s="26"/>
      <c r="U12" s="113"/>
      <c r="V12" s="113"/>
      <c r="W12" s="27"/>
      <c r="X12" s="118"/>
      <c r="Y12" s="28"/>
      <c r="Z12" s="29"/>
      <c r="AA12" s="30"/>
      <c r="AB12" s="31"/>
      <c r="AC12" s="32"/>
      <c r="AD12" s="33"/>
      <c r="AE12" s="34"/>
      <c r="AF12" s="16">
        <f t="shared" si="0"/>
        <v>1</v>
      </c>
    </row>
    <row r="13" spans="1:32" s="17" customFormat="1" x14ac:dyDescent="0.25">
      <c r="A13" s="14" t="s">
        <v>45</v>
      </c>
      <c r="B13" s="80"/>
      <c r="C13" s="18"/>
      <c r="D13" s="18"/>
      <c r="E13" s="18"/>
      <c r="F13" s="18"/>
      <c r="G13" s="18"/>
      <c r="H13" s="35"/>
      <c r="I13" s="19"/>
      <c r="J13" s="20"/>
      <c r="K13" s="21"/>
      <c r="L13" s="21"/>
      <c r="M13" s="21"/>
      <c r="N13" s="21"/>
      <c r="O13" s="22"/>
      <c r="P13" s="23"/>
      <c r="Q13" s="24"/>
      <c r="R13" s="25"/>
      <c r="S13" s="25"/>
      <c r="T13" s="26"/>
      <c r="U13" s="113"/>
      <c r="V13" s="113"/>
      <c r="W13" s="27"/>
      <c r="X13" s="118"/>
      <c r="Y13" s="28"/>
      <c r="Z13" s="29"/>
      <c r="AA13" s="30"/>
      <c r="AB13" s="31"/>
      <c r="AC13" s="32"/>
      <c r="AD13" s="33"/>
      <c r="AE13" s="34"/>
      <c r="AF13" s="16">
        <f t="shared" si="0"/>
        <v>0</v>
      </c>
    </row>
    <row r="14" spans="1:32" s="17" customFormat="1" x14ac:dyDescent="0.25">
      <c r="A14" s="14" t="s">
        <v>44</v>
      </c>
      <c r="B14" s="80"/>
      <c r="C14" s="18"/>
      <c r="D14" s="18"/>
      <c r="E14" s="18"/>
      <c r="F14" s="18"/>
      <c r="G14" s="18"/>
      <c r="H14" s="35"/>
      <c r="I14" s="19"/>
      <c r="J14" s="20"/>
      <c r="K14" s="21"/>
      <c r="L14" s="21"/>
      <c r="M14" s="21"/>
      <c r="N14" s="21"/>
      <c r="O14" s="22"/>
      <c r="P14" s="23"/>
      <c r="Q14" s="24"/>
      <c r="R14" s="25"/>
      <c r="S14" s="25"/>
      <c r="T14" s="26"/>
      <c r="U14" s="113"/>
      <c r="V14" s="113"/>
      <c r="W14" s="27"/>
      <c r="X14" s="118"/>
      <c r="Y14" s="28"/>
      <c r="Z14" s="29"/>
      <c r="AA14" s="30"/>
      <c r="AB14" s="31"/>
      <c r="AC14" s="32"/>
      <c r="AD14" s="33"/>
      <c r="AE14" s="34"/>
      <c r="AF14" s="16">
        <f t="shared" si="0"/>
        <v>0</v>
      </c>
    </row>
    <row r="15" spans="1:32" s="17" customFormat="1" x14ac:dyDescent="0.25">
      <c r="A15" s="14" t="s">
        <v>8</v>
      </c>
      <c r="B15" s="81"/>
      <c r="C15" s="82"/>
      <c r="D15" s="82"/>
      <c r="E15" s="82"/>
      <c r="F15" s="82"/>
      <c r="G15" s="82"/>
      <c r="H15" s="83"/>
      <c r="I15" s="84"/>
      <c r="J15" s="85"/>
      <c r="K15" s="86"/>
      <c r="L15" s="86"/>
      <c r="M15" s="86"/>
      <c r="N15" s="86"/>
      <c r="O15" s="87"/>
      <c r="P15" s="88"/>
      <c r="Q15" s="89"/>
      <c r="R15" s="90"/>
      <c r="S15" s="90"/>
      <c r="T15" s="91"/>
      <c r="U15" s="114"/>
      <c r="V15" s="114"/>
      <c r="W15" s="92"/>
      <c r="X15" s="119"/>
      <c r="Y15" s="93"/>
      <c r="Z15" s="94"/>
      <c r="AA15" s="36">
        <v>1</v>
      </c>
      <c r="AB15" s="37"/>
      <c r="AC15" s="95"/>
      <c r="AD15" s="96"/>
      <c r="AE15" s="97"/>
      <c r="AF15" s="16">
        <f t="shared" si="0"/>
        <v>1</v>
      </c>
    </row>
    <row r="16" spans="1:32" s="17" customFormat="1" x14ac:dyDescent="0.25">
      <c r="A16" s="14" t="s">
        <v>2</v>
      </c>
      <c r="B16" s="80"/>
      <c r="C16" s="18"/>
      <c r="D16" s="18"/>
      <c r="E16" s="18"/>
      <c r="F16" s="18"/>
      <c r="G16" s="18"/>
      <c r="H16" s="35"/>
      <c r="I16" s="19"/>
      <c r="J16" s="20"/>
      <c r="K16" s="21"/>
      <c r="L16" s="21"/>
      <c r="M16" s="21"/>
      <c r="N16" s="21"/>
      <c r="O16" s="22"/>
      <c r="P16" s="23"/>
      <c r="Q16" s="24"/>
      <c r="R16" s="25"/>
      <c r="S16" s="25"/>
      <c r="T16" s="26"/>
      <c r="U16" s="113"/>
      <c r="V16" s="113"/>
      <c r="W16" s="27"/>
      <c r="X16" s="118"/>
      <c r="Y16" s="28"/>
      <c r="Z16" s="29"/>
      <c r="AA16" s="30"/>
      <c r="AB16" s="31"/>
      <c r="AC16" s="32"/>
      <c r="AD16" s="33"/>
      <c r="AE16" s="34"/>
      <c r="AF16" s="16">
        <f t="shared" si="0"/>
        <v>0</v>
      </c>
    </row>
    <row r="17" spans="1:32" s="17" customFormat="1" x14ac:dyDescent="0.25">
      <c r="A17" s="14" t="s">
        <v>3</v>
      </c>
      <c r="B17" s="80"/>
      <c r="C17" s="18"/>
      <c r="D17" s="18"/>
      <c r="E17" s="18"/>
      <c r="F17" s="18"/>
      <c r="G17" s="18"/>
      <c r="H17" s="35"/>
      <c r="I17" s="19"/>
      <c r="J17" s="21"/>
      <c r="K17" s="21"/>
      <c r="L17" s="21"/>
      <c r="M17" s="21"/>
      <c r="N17" s="21"/>
      <c r="O17" s="22"/>
      <c r="P17" s="23">
        <v>1</v>
      </c>
      <c r="Q17" s="24"/>
      <c r="R17" s="25"/>
      <c r="S17" s="25"/>
      <c r="T17" s="26"/>
      <c r="U17" s="113"/>
      <c r="V17" s="113"/>
      <c r="W17" s="27"/>
      <c r="X17" s="118"/>
      <c r="Y17" s="28"/>
      <c r="Z17" s="29"/>
      <c r="AA17" s="30"/>
      <c r="AB17" s="31"/>
      <c r="AC17" s="32"/>
      <c r="AD17" s="33"/>
      <c r="AE17" s="34"/>
      <c r="AF17" s="16">
        <f t="shared" si="0"/>
        <v>1</v>
      </c>
    </row>
    <row r="18" spans="1:32" s="17" customFormat="1" x14ac:dyDescent="0.25">
      <c r="A18" s="14" t="s">
        <v>7</v>
      </c>
      <c r="B18" s="80"/>
      <c r="C18" s="18"/>
      <c r="D18" s="18"/>
      <c r="E18" s="18"/>
      <c r="F18" s="18"/>
      <c r="G18" s="18"/>
      <c r="H18" s="35"/>
      <c r="I18" s="21"/>
      <c r="J18" s="20"/>
      <c r="K18" s="21"/>
      <c r="L18" s="21"/>
      <c r="M18" s="21"/>
      <c r="N18" s="21"/>
      <c r="O18" s="22"/>
      <c r="P18" s="23"/>
      <c r="Q18" s="24"/>
      <c r="R18" s="25"/>
      <c r="S18" s="25"/>
      <c r="T18" s="26"/>
      <c r="U18" s="113"/>
      <c r="V18" s="113"/>
      <c r="W18" s="27"/>
      <c r="X18" s="118"/>
      <c r="Y18" s="28"/>
      <c r="Z18" s="29"/>
      <c r="AA18" s="30"/>
      <c r="AB18" s="31"/>
      <c r="AC18" s="32"/>
      <c r="AD18" s="33"/>
      <c r="AE18" s="34"/>
      <c r="AF18" s="16">
        <f t="shared" si="0"/>
        <v>0</v>
      </c>
    </row>
    <row r="19" spans="1:32" s="17" customFormat="1" x14ac:dyDescent="0.25">
      <c r="A19" s="14" t="s">
        <v>43</v>
      </c>
      <c r="B19" s="80"/>
      <c r="C19" s="18"/>
      <c r="D19" s="18"/>
      <c r="E19" s="18"/>
      <c r="F19" s="18"/>
      <c r="G19" s="18"/>
      <c r="H19" s="35"/>
      <c r="I19" s="19"/>
      <c r="J19" s="20"/>
      <c r="K19" s="21"/>
      <c r="L19" s="21"/>
      <c r="M19" s="21"/>
      <c r="N19" s="21"/>
      <c r="O19" s="22"/>
      <c r="P19" s="23"/>
      <c r="Q19" s="24"/>
      <c r="R19" s="25"/>
      <c r="S19" s="25"/>
      <c r="T19" s="26"/>
      <c r="U19" s="113"/>
      <c r="V19" s="113"/>
      <c r="W19" s="27"/>
      <c r="X19" s="118"/>
      <c r="Y19" s="28"/>
      <c r="Z19" s="29"/>
      <c r="AA19" s="30"/>
      <c r="AB19" s="31"/>
      <c r="AC19" s="32"/>
      <c r="AD19" s="33"/>
      <c r="AE19" s="34"/>
      <c r="AF19" s="16">
        <f t="shared" si="0"/>
        <v>0</v>
      </c>
    </row>
    <row r="20" spans="1:32" s="17" customFormat="1" x14ac:dyDescent="0.25">
      <c r="A20" s="38" t="s">
        <v>47</v>
      </c>
      <c r="B20" s="41"/>
      <c r="C20" s="39"/>
      <c r="D20" s="39"/>
      <c r="E20" s="39"/>
      <c r="F20" s="39"/>
      <c r="G20" s="39"/>
      <c r="H20" s="61"/>
      <c r="I20" s="98"/>
      <c r="J20" s="99"/>
      <c r="K20" s="100"/>
      <c r="L20" s="100"/>
      <c r="M20" s="100"/>
      <c r="N20" s="100"/>
      <c r="O20" s="101"/>
      <c r="P20" s="102"/>
      <c r="Q20" s="103"/>
      <c r="R20" s="104"/>
      <c r="S20" s="104"/>
      <c r="T20" s="105"/>
      <c r="U20" s="115"/>
      <c r="V20" s="115"/>
      <c r="W20" s="42"/>
      <c r="X20" s="120"/>
      <c r="Y20" s="60"/>
      <c r="Z20" s="106"/>
      <c r="AA20" s="107"/>
      <c r="AB20" s="108"/>
      <c r="AC20" s="109"/>
      <c r="AD20" s="110"/>
      <c r="AE20" s="79"/>
      <c r="AF20" s="40">
        <f t="shared" si="0"/>
        <v>0</v>
      </c>
    </row>
    <row r="21" spans="1:32" s="17" customFormat="1" x14ac:dyDescent="0.25">
      <c r="A21" s="38" t="s">
        <v>37</v>
      </c>
      <c r="B21" s="41"/>
      <c r="C21" s="39"/>
      <c r="D21" s="39"/>
      <c r="E21" s="39"/>
      <c r="F21" s="39"/>
      <c r="G21" s="39"/>
      <c r="H21" s="61"/>
      <c r="I21" s="98"/>
      <c r="J21" s="99"/>
      <c r="K21" s="100"/>
      <c r="L21" s="100"/>
      <c r="M21" s="100"/>
      <c r="N21" s="100"/>
      <c r="O21" s="101"/>
      <c r="P21" s="102"/>
      <c r="Q21" s="103"/>
      <c r="R21" s="104"/>
      <c r="S21" s="104"/>
      <c r="T21" s="105"/>
      <c r="U21" s="115"/>
      <c r="V21" s="115"/>
      <c r="W21" s="42"/>
      <c r="X21" s="120"/>
      <c r="Y21" s="60"/>
      <c r="Z21" s="106"/>
      <c r="AA21" s="107"/>
      <c r="AB21" s="108"/>
      <c r="AC21" s="109"/>
      <c r="AD21" s="110"/>
      <c r="AE21" s="79"/>
      <c r="AF21" s="40">
        <f t="shared" si="0"/>
        <v>0</v>
      </c>
    </row>
    <row r="22" spans="1:32" s="17" customFormat="1" x14ac:dyDescent="0.25">
      <c r="A22" s="38" t="s">
        <v>52</v>
      </c>
      <c r="B22" s="41"/>
      <c r="C22" s="39"/>
      <c r="D22" s="39"/>
      <c r="E22" s="39"/>
      <c r="F22" s="39"/>
      <c r="G22" s="39"/>
      <c r="H22" s="61"/>
      <c r="I22" s="98"/>
      <c r="J22" s="99"/>
      <c r="K22" s="100"/>
      <c r="L22" s="100"/>
      <c r="M22" s="100"/>
      <c r="N22" s="100"/>
      <c r="O22" s="101"/>
      <c r="P22" s="102"/>
      <c r="Q22" s="103"/>
      <c r="R22" s="104"/>
      <c r="S22" s="104"/>
      <c r="T22" s="105"/>
      <c r="U22" s="115"/>
      <c r="V22" s="115"/>
      <c r="W22" s="42"/>
      <c r="X22" s="120"/>
      <c r="Y22" s="60"/>
      <c r="Z22" s="106"/>
      <c r="AA22" s="107"/>
      <c r="AB22" s="108"/>
      <c r="AC22" s="109"/>
      <c r="AD22" s="110"/>
      <c r="AE22" s="79"/>
      <c r="AF22" s="40">
        <f t="shared" si="0"/>
        <v>0</v>
      </c>
    </row>
    <row r="23" spans="1:32" s="17" customFormat="1" x14ac:dyDescent="0.25">
      <c r="A23" s="38" t="s">
        <v>40</v>
      </c>
      <c r="B23" s="41"/>
      <c r="C23" s="39"/>
      <c r="D23" s="39"/>
      <c r="E23" s="39"/>
      <c r="F23" s="39"/>
      <c r="G23" s="39"/>
      <c r="H23" s="61"/>
      <c r="I23" s="98"/>
      <c r="J23" s="99"/>
      <c r="K23" s="100"/>
      <c r="L23" s="100"/>
      <c r="M23" s="100"/>
      <c r="N23" s="100"/>
      <c r="O23" s="101"/>
      <c r="P23" s="102"/>
      <c r="Q23" s="103"/>
      <c r="R23" s="104"/>
      <c r="S23" s="104"/>
      <c r="T23" s="105"/>
      <c r="U23" s="115"/>
      <c r="V23" s="115"/>
      <c r="W23" s="42">
        <v>1</v>
      </c>
      <c r="X23" s="120"/>
      <c r="Y23" s="60"/>
      <c r="Z23" s="106"/>
      <c r="AA23" s="107"/>
      <c r="AB23" s="108"/>
      <c r="AC23" s="109"/>
      <c r="AD23" s="110"/>
      <c r="AE23" s="79"/>
      <c r="AF23" s="40">
        <f t="shared" si="0"/>
        <v>1</v>
      </c>
    </row>
    <row r="24" spans="1:32" s="17" customFormat="1" x14ac:dyDescent="0.25">
      <c r="A24" s="14" t="s">
        <v>41</v>
      </c>
      <c r="B24" s="80"/>
      <c r="C24" s="18"/>
      <c r="D24" s="18"/>
      <c r="E24" s="18"/>
      <c r="F24" s="18"/>
      <c r="G24" s="18"/>
      <c r="H24" s="35"/>
      <c r="I24" s="19"/>
      <c r="J24" s="20"/>
      <c r="K24" s="21"/>
      <c r="L24" s="21"/>
      <c r="M24" s="21"/>
      <c r="N24" s="21"/>
      <c r="O24" s="22"/>
      <c r="P24" s="23"/>
      <c r="Q24" s="24"/>
      <c r="R24" s="25"/>
      <c r="S24" s="25"/>
      <c r="T24" s="26"/>
      <c r="U24" s="113"/>
      <c r="V24" s="113"/>
      <c r="W24" s="27"/>
      <c r="X24" s="118"/>
      <c r="Y24" s="28"/>
      <c r="Z24" s="29"/>
      <c r="AA24" s="30"/>
      <c r="AB24" s="31"/>
      <c r="AC24" s="32"/>
      <c r="AD24" s="33"/>
      <c r="AE24" s="34"/>
      <c r="AF24" s="16">
        <f t="shared" si="0"/>
        <v>0</v>
      </c>
    </row>
    <row r="25" spans="1:32" s="17" customFormat="1" x14ac:dyDescent="0.25">
      <c r="A25" s="14" t="s">
        <v>4</v>
      </c>
      <c r="B25" s="111"/>
      <c r="C25" s="43"/>
      <c r="D25" s="43"/>
      <c r="E25" s="43"/>
      <c r="F25" s="43"/>
      <c r="G25" s="43"/>
      <c r="H25" s="44"/>
      <c r="I25" s="45"/>
      <c r="J25" s="46"/>
      <c r="K25" s="47"/>
      <c r="L25" s="47"/>
      <c r="M25" s="47"/>
      <c r="N25" s="47"/>
      <c r="O25" s="48"/>
      <c r="P25" s="49"/>
      <c r="Q25" s="50"/>
      <c r="R25" s="51"/>
      <c r="S25" s="51"/>
      <c r="T25" s="52"/>
      <c r="U25" s="116"/>
      <c r="V25" s="116"/>
      <c r="W25" s="53"/>
      <c r="X25" s="121"/>
      <c r="Y25" s="54"/>
      <c r="Z25" s="55"/>
      <c r="AA25" s="56"/>
      <c r="AB25" s="57"/>
      <c r="AC25" s="58"/>
      <c r="AD25" s="59"/>
      <c r="AE25" s="34"/>
      <c r="AF25" s="16">
        <f t="shared" si="0"/>
        <v>0</v>
      </c>
    </row>
    <row r="26" spans="1:32" x14ac:dyDescent="0.25">
      <c r="A26" s="9" t="s">
        <v>10</v>
      </c>
      <c r="B26" s="10">
        <f t="shared" ref="B26:X26" si="1">SUM(B6:B25)</f>
        <v>0</v>
      </c>
      <c r="C26" s="10">
        <f t="shared" si="1"/>
        <v>0</v>
      </c>
      <c r="D26" s="10">
        <f t="shared" si="1"/>
        <v>0</v>
      </c>
      <c r="E26" s="10">
        <f t="shared" si="1"/>
        <v>0</v>
      </c>
      <c r="F26" s="10">
        <f t="shared" si="1"/>
        <v>0</v>
      </c>
      <c r="G26" s="10">
        <f t="shared" si="1"/>
        <v>0</v>
      </c>
      <c r="H26" s="10">
        <f>SUM(H6:H25)</f>
        <v>0</v>
      </c>
      <c r="I26" s="10">
        <f t="shared" si="1"/>
        <v>0</v>
      </c>
      <c r="J26" s="10">
        <f t="shared" si="1"/>
        <v>0</v>
      </c>
      <c r="K26" s="10">
        <f t="shared" si="1"/>
        <v>0</v>
      </c>
      <c r="L26" s="10">
        <f t="shared" si="1"/>
        <v>0</v>
      </c>
      <c r="M26" s="10">
        <f t="shared" si="1"/>
        <v>0</v>
      </c>
      <c r="N26" s="10">
        <f t="shared" si="1"/>
        <v>0</v>
      </c>
      <c r="O26" s="10">
        <f t="shared" si="1"/>
        <v>0</v>
      </c>
      <c r="P26" s="10">
        <f t="shared" si="1"/>
        <v>1</v>
      </c>
      <c r="Q26" s="10">
        <f t="shared" si="1"/>
        <v>0</v>
      </c>
      <c r="R26" s="10">
        <f t="shared" si="1"/>
        <v>1</v>
      </c>
      <c r="S26" s="10">
        <f t="shared" si="1"/>
        <v>0</v>
      </c>
      <c r="T26" s="10">
        <f t="shared" si="1"/>
        <v>0</v>
      </c>
      <c r="U26" s="10">
        <f t="shared" si="1"/>
        <v>0</v>
      </c>
      <c r="V26" s="10">
        <f t="shared" si="1"/>
        <v>0</v>
      </c>
      <c r="W26" s="10">
        <f t="shared" si="1"/>
        <v>1</v>
      </c>
      <c r="X26" s="10">
        <f t="shared" si="1"/>
        <v>0</v>
      </c>
      <c r="Y26" s="10">
        <f>SUM(Y5:Y25)</f>
        <v>0</v>
      </c>
      <c r="Z26" s="10">
        <f>SUM(Z5:Z25)</f>
        <v>0</v>
      </c>
      <c r="AA26" s="10">
        <f t="shared" ref="AA26:AB26" si="2">SUM(AA5:AA25)</f>
        <v>1</v>
      </c>
      <c r="AB26" s="10">
        <f t="shared" si="2"/>
        <v>0</v>
      </c>
      <c r="AC26" s="10">
        <f>SUM(AC6:AC25)</f>
        <v>0</v>
      </c>
      <c r="AD26" s="10">
        <f>SUM(AD6:AD25)</f>
        <v>0</v>
      </c>
      <c r="AE26" s="10">
        <f>SUM(AE6:AE25)</f>
        <v>0</v>
      </c>
      <c r="AF26" s="10">
        <f>SUM(AF5:AF25)</f>
        <v>4</v>
      </c>
    </row>
    <row r="28" spans="1:32" s="1" customFormat="1" x14ac:dyDescent="0.25">
      <c r="A28" s="3" t="s">
        <v>12</v>
      </c>
      <c r="B28" s="1">
        <f>SUM(B26:H26)</f>
        <v>0</v>
      </c>
      <c r="J28"/>
      <c r="AE28" s="2"/>
      <c r="AF28"/>
    </row>
    <row r="29" spans="1:32" s="1" customFormat="1" x14ac:dyDescent="0.25">
      <c r="A29" s="3" t="s">
        <v>25</v>
      </c>
      <c r="B29" s="1">
        <f>SUM(I26:O26)</f>
        <v>0</v>
      </c>
      <c r="J29"/>
      <c r="AE29" s="2"/>
      <c r="AF29"/>
    </row>
    <row r="30" spans="1:32" s="1" customFormat="1" x14ac:dyDescent="0.25">
      <c r="A30" s="3" t="s">
        <v>24</v>
      </c>
      <c r="B30" s="1">
        <f>SUM(P26:T26)</f>
        <v>2</v>
      </c>
      <c r="J30"/>
      <c r="AE30" s="2"/>
      <c r="AF30"/>
    </row>
    <row r="31" spans="1:32" s="1" customFormat="1" x14ac:dyDescent="0.25">
      <c r="A31" s="3" t="s">
        <v>50</v>
      </c>
      <c r="B31" s="1">
        <f>SUM(U26:W26)</f>
        <v>1</v>
      </c>
      <c r="J31"/>
      <c r="AE31" s="2"/>
      <c r="AF31"/>
    </row>
    <row r="32" spans="1:32" s="1" customFormat="1" x14ac:dyDescent="0.25">
      <c r="A32" s="3" t="s">
        <v>53</v>
      </c>
      <c r="B32" s="1">
        <f>Y26+Z26</f>
        <v>0</v>
      </c>
      <c r="J32"/>
      <c r="AE32" s="2"/>
      <c r="AF32"/>
    </row>
    <row r="33" spans="1:32" s="1" customFormat="1" x14ac:dyDescent="0.25">
      <c r="A33" s="3" t="s">
        <v>26</v>
      </c>
      <c r="B33" s="1">
        <f>AC26+AD26</f>
        <v>0</v>
      </c>
      <c r="J33"/>
      <c r="AE33" s="2"/>
      <c r="AF33"/>
    </row>
    <row r="34" spans="1:32" s="1" customFormat="1" x14ac:dyDescent="0.25">
      <c r="A34" s="3" t="s">
        <v>23</v>
      </c>
      <c r="B34" s="1">
        <f>X26</f>
        <v>0</v>
      </c>
      <c r="J34"/>
      <c r="AE34" s="2"/>
      <c r="AF34"/>
    </row>
    <row r="35" spans="1:32" s="1" customFormat="1" x14ac:dyDescent="0.25">
      <c r="A35" s="3" t="s">
        <v>49</v>
      </c>
      <c r="B35" s="1">
        <f>SUM(AA26:AB26)</f>
        <v>1</v>
      </c>
      <c r="J35"/>
      <c r="AE35" s="2"/>
      <c r="AF35"/>
    </row>
    <row r="36" spans="1:32" s="1" customFormat="1" x14ac:dyDescent="0.25">
      <c r="A36" s="3" t="s">
        <v>27</v>
      </c>
      <c r="B36" s="1">
        <f>AE26</f>
        <v>0</v>
      </c>
      <c r="J36"/>
      <c r="R36" s="4"/>
      <c r="AE36" s="2"/>
      <c r="AF36"/>
    </row>
    <row r="37" spans="1:32" s="1" customFormat="1" x14ac:dyDescent="0.25">
      <c r="A37" s="3" t="s">
        <v>28</v>
      </c>
      <c r="B37" s="1">
        <f>SUM(B28:B36)</f>
        <v>4</v>
      </c>
      <c r="J37"/>
      <c r="AE37" s="2"/>
      <c r="AF37"/>
    </row>
    <row r="38" spans="1:32" s="1" customFormat="1" x14ac:dyDescent="0.25">
      <c r="J38"/>
      <c r="AE38" s="2"/>
      <c r="AF38"/>
    </row>
    <row r="41" spans="1:32" s="1" customFormat="1" x14ac:dyDescent="0.25">
      <c r="A41"/>
      <c r="J41"/>
      <c r="O41" s="8"/>
      <c r="AE41" s="2"/>
      <c r="AF41"/>
    </row>
    <row r="45" spans="1:32" s="1" customFormat="1" x14ac:dyDescent="0.25">
      <c r="A45"/>
      <c r="J45"/>
      <c r="W45" s="5"/>
      <c r="AE45" s="2"/>
      <c r="AF45"/>
    </row>
    <row r="46" spans="1:32" s="1" customFormat="1" x14ac:dyDescent="0.25">
      <c r="A46"/>
      <c r="J46"/>
      <c r="W46" s="5"/>
      <c r="AE46" s="2"/>
      <c r="AF46"/>
    </row>
    <row r="50" spans="1:32" s="1" customFormat="1" x14ac:dyDescent="0.25">
      <c r="A50" s="7"/>
      <c r="J50"/>
      <c r="AE50" s="2"/>
      <c r="AF50"/>
    </row>
    <row r="64" spans="1:32" s="1" customFormat="1" x14ac:dyDescent="0.25">
      <c r="A64"/>
      <c r="E64" s="4"/>
      <c r="J64"/>
      <c r="AE64" s="2"/>
      <c r="AF64"/>
    </row>
    <row r="65" spans="1:32" s="1" customFormat="1" x14ac:dyDescent="0.25">
      <c r="A65"/>
      <c r="E65" s="6"/>
      <c r="G65" s="5"/>
      <c r="J65"/>
      <c r="AE65" s="2"/>
      <c r="AF65"/>
    </row>
  </sheetData>
  <mergeCells count="11">
    <mergeCell ref="AC3:AD3"/>
    <mergeCell ref="A1:AF1"/>
    <mergeCell ref="A2:A4"/>
    <mergeCell ref="B2:AE2"/>
    <mergeCell ref="AF2:AF4"/>
    <mergeCell ref="B3:H3"/>
    <mergeCell ref="I3:O3"/>
    <mergeCell ref="P3:T3"/>
    <mergeCell ref="U3:W3"/>
    <mergeCell ref="Y3:Z3"/>
    <mergeCell ref="AA3:AB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70" zoomScaleNormal="70" workbookViewId="0">
      <selection activeCell="AF34" sqref="AF34"/>
    </sheetView>
  </sheetViews>
  <sheetFormatPr defaultRowHeight="15" x14ac:dyDescent="0.25"/>
  <cols>
    <col min="1" max="1" width="18.140625" customWidth="1"/>
    <col min="2" max="2" width="10.140625" style="1" customWidth="1"/>
    <col min="3" max="9" width="7.7109375" style="1" customWidth="1"/>
    <col min="10" max="10" width="7.7109375" customWidth="1"/>
    <col min="11" max="11" width="7.7109375" style="1" customWidth="1"/>
    <col min="12" max="13" width="8.5703125" style="1" customWidth="1"/>
    <col min="14" max="19" width="7.7109375" style="1" customWidth="1"/>
    <col min="20" max="22" width="6.42578125" style="1" customWidth="1"/>
    <col min="23" max="23" width="8.140625" style="1" customWidth="1"/>
    <col min="24" max="24" width="13" style="1" customWidth="1"/>
    <col min="25" max="28" width="7.85546875" style="1" customWidth="1"/>
    <col min="29" max="30" width="7.7109375" style="1" customWidth="1"/>
    <col min="31" max="31" width="8.7109375" style="2" bestFit="1" customWidth="1"/>
    <col min="32" max="32" width="10.42578125" customWidth="1"/>
  </cols>
  <sheetData>
    <row r="1" spans="1:32" ht="30" customHeight="1" x14ac:dyDescent="0.25">
      <c r="A1" s="136" t="s">
        <v>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</row>
    <row r="2" spans="1:32" ht="21.75" customHeight="1" x14ac:dyDescent="0.25">
      <c r="A2" s="137" t="s">
        <v>31</v>
      </c>
      <c r="B2" s="139" t="s">
        <v>30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7"/>
      <c r="AF2" s="139" t="s">
        <v>10</v>
      </c>
    </row>
    <row r="3" spans="1:32" ht="28.5" customHeight="1" x14ac:dyDescent="0.25">
      <c r="A3" s="138"/>
      <c r="B3" s="140" t="s">
        <v>12</v>
      </c>
      <c r="C3" s="140"/>
      <c r="D3" s="140"/>
      <c r="E3" s="140"/>
      <c r="F3" s="140"/>
      <c r="G3" s="140"/>
      <c r="H3" s="140"/>
      <c r="I3" s="140" t="s">
        <v>25</v>
      </c>
      <c r="J3" s="140"/>
      <c r="K3" s="140"/>
      <c r="L3" s="140"/>
      <c r="M3" s="140"/>
      <c r="N3" s="140"/>
      <c r="O3" s="140"/>
      <c r="P3" s="140" t="s">
        <v>24</v>
      </c>
      <c r="Q3" s="140"/>
      <c r="R3" s="140"/>
      <c r="S3" s="140"/>
      <c r="T3" s="140"/>
      <c r="U3" s="141" t="s">
        <v>32</v>
      </c>
      <c r="V3" s="142"/>
      <c r="W3" s="143"/>
      <c r="X3" s="127" t="s">
        <v>23</v>
      </c>
      <c r="Y3" s="141" t="s">
        <v>51</v>
      </c>
      <c r="Z3" s="135"/>
      <c r="AA3" s="134" t="s">
        <v>48</v>
      </c>
      <c r="AB3" s="135"/>
      <c r="AC3" s="134" t="s">
        <v>21</v>
      </c>
      <c r="AD3" s="135"/>
      <c r="AE3" s="11" t="s">
        <v>33</v>
      </c>
      <c r="AF3" s="139"/>
    </row>
    <row r="4" spans="1:32" x14ac:dyDescent="0.25">
      <c r="A4" s="138"/>
      <c r="B4" s="12" t="s">
        <v>42</v>
      </c>
      <c r="C4" s="12" t="s">
        <v>11</v>
      </c>
      <c r="D4" s="12" t="s">
        <v>13</v>
      </c>
      <c r="E4" s="12" t="s">
        <v>14</v>
      </c>
      <c r="F4" s="12" t="s">
        <v>17</v>
      </c>
      <c r="G4" s="12" t="s">
        <v>16</v>
      </c>
      <c r="H4" s="12" t="s">
        <v>20</v>
      </c>
      <c r="I4" s="12" t="s">
        <v>22</v>
      </c>
      <c r="J4" s="12" t="s">
        <v>29</v>
      </c>
      <c r="K4" s="12" t="s">
        <v>16</v>
      </c>
      <c r="L4" s="12" t="s">
        <v>19</v>
      </c>
      <c r="M4" s="12" t="s">
        <v>34</v>
      </c>
      <c r="N4" s="12" t="s">
        <v>20</v>
      </c>
      <c r="O4" s="12" t="s">
        <v>18</v>
      </c>
      <c r="P4" s="12" t="s">
        <v>16</v>
      </c>
      <c r="Q4" s="12" t="s">
        <v>29</v>
      </c>
      <c r="R4" s="12" t="s">
        <v>36</v>
      </c>
      <c r="S4" s="12" t="s">
        <v>11</v>
      </c>
      <c r="T4" s="12" t="s">
        <v>17</v>
      </c>
      <c r="U4" s="13" t="s">
        <v>36</v>
      </c>
      <c r="V4" s="13" t="s">
        <v>54</v>
      </c>
      <c r="W4" s="13" t="s">
        <v>14</v>
      </c>
      <c r="X4" s="13" t="s">
        <v>14</v>
      </c>
      <c r="Y4" s="12" t="s">
        <v>16</v>
      </c>
      <c r="Z4" s="12" t="s">
        <v>36</v>
      </c>
      <c r="AA4" s="12" t="s">
        <v>16</v>
      </c>
      <c r="AB4" s="13" t="s">
        <v>14</v>
      </c>
      <c r="AC4" s="12" t="s">
        <v>16</v>
      </c>
      <c r="AD4" s="12" t="s">
        <v>22</v>
      </c>
      <c r="AE4" s="12" t="s">
        <v>15</v>
      </c>
      <c r="AF4" s="139"/>
    </row>
    <row r="5" spans="1:32" s="17" customFormat="1" x14ac:dyDescent="0.25">
      <c r="A5" s="14" t="s">
        <v>9</v>
      </c>
      <c r="B5" s="62"/>
      <c r="C5" s="63"/>
      <c r="D5" s="63"/>
      <c r="E5" s="63"/>
      <c r="F5" s="63"/>
      <c r="G5" s="18"/>
      <c r="H5" s="64"/>
      <c r="I5" s="65"/>
      <c r="J5" s="66"/>
      <c r="K5" s="67"/>
      <c r="L5" s="67"/>
      <c r="M5" s="67"/>
      <c r="N5" s="67"/>
      <c r="O5" s="68"/>
      <c r="P5" s="69"/>
      <c r="Q5" s="70"/>
      <c r="R5" s="71"/>
      <c r="S5" s="71"/>
      <c r="T5" s="72"/>
      <c r="U5" s="112"/>
      <c r="V5" s="112"/>
      <c r="W5" s="73"/>
      <c r="X5" s="117"/>
      <c r="Y5" s="15">
        <v>1</v>
      </c>
      <c r="Z5" s="74"/>
      <c r="AA5" s="75"/>
      <c r="AB5" s="76"/>
      <c r="AC5" s="77"/>
      <c r="AD5" s="78"/>
      <c r="AE5" s="79"/>
      <c r="AF5" s="16">
        <f>SUM(B5:AE5)</f>
        <v>1</v>
      </c>
    </row>
    <row r="6" spans="1:32" s="17" customFormat="1" x14ac:dyDescent="0.25">
      <c r="A6" s="14" t="s">
        <v>6</v>
      </c>
      <c r="B6" s="80"/>
      <c r="C6" s="18"/>
      <c r="D6" s="18"/>
      <c r="E6" s="18"/>
      <c r="F6" s="18"/>
      <c r="G6" s="18"/>
      <c r="H6" s="18"/>
      <c r="I6" s="19"/>
      <c r="J6" s="20"/>
      <c r="K6" s="21"/>
      <c r="L6" s="21"/>
      <c r="M6" s="21"/>
      <c r="N6" s="21"/>
      <c r="O6" s="22"/>
      <c r="P6" s="23"/>
      <c r="Q6" s="24"/>
      <c r="R6" s="25"/>
      <c r="S6" s="25"/>
      <c r="T6" s="26"/>
      <c r="U6" s="113"/>
      <c r="V6" s="113"/>
      <c r="W6" s="27"/>
      <c r="X6" s="118"/>
      <c r="Y6" s="28"/>
      <c r="Z6" s="29"/>
      <c r="AA6" s="30"/>
      <c r="AB6" s="31"/>
      <c r="AC6" s="32"/>
      <c r="AD6" s="33"/>
      <c r="AE6" s="34"/>
      <c r="AF6" s="16">
        <f t="shared" ref="AF6:AF25" si="0">SUM(B6:AE6)</f>
        <v>0</v>
      </c>
    </row>
    <row r="7" spans="1:32" s="17" customFormat="1" x14ac:dyDescent="0.25">
      <c r="A7" s="14" t="s">
        <v>38</v>
      </c>
      <c r="B7" s="80"/>
      <c r="C7" s="18"/>
      <c r="D7" s="18"/>
      <c r="E7" s="18"/>
      <c r="F7" s="18"/>
      <c r="G7" s="18"/>
      <c r="H7" s="35"/>
      <c r="I7" s="19"/>
      <c r="J7" s="20"/>
      <c r="K7" s="21"/>
      <c r="L7" s="21"/>
      <c r="M7" s="21"/>
      <c r="N7" s="21"/>
      <c r="O7" s="22"/>
      <c r="P7" s="23"/>
      <c r="Q7" s="24"/>
      <c r="R7" s="25"/>
      <c r="S7" s="25"/>
      <c r="T7" s="26"/>
      <c r="U7" s="113"/>
      <c r="V7" s="113"/>
      <c r="W7" s="27"/>
      <c r="X7" s="118"/>
      <c r="Y7" s="28"/>
      <c r="Z7" s="29"/>
      <c r="AA7" s="30"/>
      <c r="AB7" s="31"/>
      <c r="AC7" s="32"/>
      <c r="AD7" s="33"/>
      <c r="AE7" s="34"/>
      <c r="AF7" s="16">
        <f t="shared" si="0"/>
        <v>0</v>
      </c>
    </row>
    <row r="8" spans="1:32" s="17" customFormat="1" x14ac:dyDescent="0.25">
      <c r="A8" s="14" t="s">
        <v>35</v>
      </c>
      <c r="B8" s="80"/>
      <c r="C8" s="18"/>
      <c r="D8" s="18"/>
      <c r="E8" s="18"/>
      <c r="F8" s="18"/>
      <c r="G8" s="18"/>
      <c r="H8" s="35"/>
      <c r="I8" s="19"/>
      <c r="J8" s="20"/>
      <c r="K8" s="21"/>
      <c r="L8" s="21"/>
      <c r="M8" s="21"/>
      <c r="N8" s="21"/>
      <c r="O8" s="22"/>
      <c r="P8" s="23"/>
      <c r="Q8" s="24"/>
      <c r="R8" s="25"/>
      <c r="S8" s="25"/>
      <c r="T8" s="26"/>
      <c r="U8" s="113"/>
      <c r="V8" s="113"/>
      <c r="W8" s="27"/>
      <c r="X8" s="118"/>
      <c r="Y8" s="28"/>
      <c r="Z8" s="29"/>
      <c r="AA8" s="30"/>
      <c r="AB8" s="31"/>
      <c r="AC8" s="32"/>
      <c r="AD8" s="33"/>
      <c r="AE8" s="34"/>
      <c r="AF8" s="16">
        <f t="shared" si="0"/>
        <v>0</v>
      </c>
    </row>
    <row r="9" spans="1:32" s="17" customFormat="1" x14ac:dyDescent="0.25">
      <c r="A9" s="14" t="s">
        <v>5</v>
      </c>
      <c r="B9" s="80"/>
      <c r="C9" s="18"/>
      <c r="D9" s="18"/>
      <c r="E9" s="18"/>
      <c r="F9" s="18"/>
      <c r="G9" s="18"/>
      <c r="H9" s="35"/>
      <c r="I9" s="19"/>
      <c r="J9" s="20"/>
      <c r="K9" s="21"/>
      <c r="L9" s="21"/>
      <c r="M9" s="21"/>
      <c r="N9" s="21"/>
      <c r="O9" s="22"/>
      <c r="P9" s="23"/>
      <c r="Q9" s="24"/>
      <c r="R9" s="25"/>
      <c r="S9" s="25"/>
      <c r="T9" s="26"/>
      <c r="U9" s="113"/>
      <c r="V9" s="113"/>
      <c r="W9" s="27"/>
      <c r="X9" s="118"/>
      <c r="Y9" s="28"/>
      <c r="Z9" s="29"/>
      <c r="AA9" s="30"/>
      <c r="AB9" s="31"/>
      <c r="AC9" s="32"/>
      <c r="AD9" s="33"/>
      <c r="AE9" s="34"/>
      <c r="AF9" s="16">
        <f t="shared" si="0"/>
        <v>0</v>
      </c>
    </row>
    <row r="10" spans="1:32" s="17" customFormat="1" x14ac:dyDescent="0.25">
      <c r="A10" s="14" t="s">
        <v>0</v>
      </c>
      <c r="B10" s="80"/>
      <c r="C10" s="18"/>
      <c r="D10" s="18"/>
      <c r="E10" s="18"/>
      <c r="F10" s="18"/>
      <c r="G10" s="18"/>
      <c r="H10" s="35"/>
      <c r="I10" s="19"/>
      <c r="J10" s="20"/>
      <c r="K10" s="21"/>
      <c r="L10" s="21"/>
      <c r="M10" s="21"/>
      <c r="N10" s="21"/>
      <c r="O10" s="22"/>
      <c r="P10" s="23"/>
      <c r="Q10" s="24"/>
      <c r="R10" s="25"/>
      <c r="S10" s="25"/>
      <c r="T10" s="26"/>
      <c r="U10" s="113"/>
      <c r="V10" s="113"/>
      <c r="W10" s="27"/>
      <c r="X10" s="118"/>
      <c r="Y10" s="28"/>
      <c r="Z10" s="29"/>
      <c r="AA10" s="30"/>
      <c r="AB10" s="31"/>
      <c r="AC10" s="32"/>
      <c r="AD10" s="33"/>
      <c r="AE10" s="34"/>
      <c r="AF10" s="16">
        <f t="shared" si="0"/>
        <v>0</v>
      </c>
    </row>
    <row r="11" spans="1:32" s="17" customFormat="1" x14ac:dyDescent="0.25">
      <c r="A11" s="14" t="s">
        <v>1</v>
      </c>
      <c r="B11" s="80"/>
      <c r="C11" s="18"/>
      <c r="D11" s="18"/>
      <c r="E11" s="18"/>
      <c r="F11" s="18"/>
      <c r="G11" s="18"/>
      <c r="H11" s="35"/>
      <c r="I11" s="19"/>
      <c r="J11" s="20"/>
      <c r="K11" s="21"/>
      <c r="L11" s="21"/>
      <c r="M11" s="21"/>
      <c r="N11" s="21"/>
      <c r="O11" s="22"/>
      <c r="P11" s="23"/>
      <c r="Q11" s="24"/>
      <c r="R11" s="25"/>
      <c r="S11" s="25"/>
      <c r="T11" s="26"/>
      <c r="U11" s="113"/>
      <c r="V11" s="113"/>
      <c r="W11" s="27"/>
      <c r="X11" s="118"/>
      <c r="Y11" s="28"/>
      <c r="Z11" s="29"/>
      <c r="AA11" s="30"/>
      <c r="AB11" s="31"/>
      <c r="AC11" s="32"/>
      <c r="AD11" s="33"/>
      <c r="AE11" s="34"/>
      <c r="AF11" s="16">
        <f t="shared" si="0"/>
        <v>0</v>
      </c>
    </row>
    <row r="12" spans="1:32" s="17" customFormat="1" x14ac:dyDescent="0.25">
      <c r="A12" s="14" t="s">
        <v>46</v>
      </c>
      <c r="B12" s="80"/>
      <c r="C12" s="18"/>
      <c r="D12" s="18"/>
      <c r="E12" s="18"/>
      <c r="F12" s="18"/>
      <c r="G12" s="18"/>
      <c r="H12" s="35"/>
      <c r="I12" s="19"/>
      <c r="J12" s="20"/>
      <c r="K12" s="21"/>
      <c r="L12" s="21"/>
      <c r="M12" s="21"/>
      <c r="N12" s="21"/>
      <c r="O12" s="22"/>
      <c r="P12" s="23"/>
      <c r="Q12" s="24"/>
      <c r="R12" s="25">
        <v>1</v>
      </c>
      <c r="S12" s="25"/>
      <c r="T12" s="26"/>
      <c r="U12" s="113"/>
      <c r="V12" s="113"/>
      <c r="W12" s="27"/>
      <c r="X12" s="118"/>
      <c r="Y12" s="28"/>
      <c r="Z12" s="29"/>
      <c r="AA12" s="30"/>
      <c r="AB12" s="31"/>
      <c r="AC12" s="32"/>
      <c r="AD12" s="33"/>
      <c r="AE12" s="34"/>
      <c r="AF12" s="16">
        <f t="shared" si="0"/>
        <v>1</v>
      </c>
    </row>
    <row r="13" spans="1:32" s="17" customFormat="1" x14ac:dyDescent="0.25">
      <c r="A13" s="14" t="s">
        <v>45</v>
      </c>
      <c r="B13" s="80"/>
      <c r="C13" s="18"/>
      <c r="D13" s="18"/>
      <c r="E13" s="18"/>
      <c r="F13" s="18"/>
      <c r="G13" s="18"/>
      <c r="H13" s="35"/>
      <c r="I13" s="19"/>
      <c r="J13" s="20"/>
      <c r="K13" s="21"/>
      <c r="L13" s="21"/>
      <c r="M13" s="21"/>
      <c r="N13" s="21"/>
      <c r="O13" s="22"/>
      <c r="P13" s="23"/>
      <c r="Q13" s="24"/>
      <c r="R13" s="25"/>
      <c r="S13" s="25"/>
      <c r="T13" s="26"/>
      <c r="U13" s="113"/>
      <c r="V13" s="113"/>
      <c r="W13" s="27"/>
      <c r="X13" s="118"/>
      <c r="Y13" s="28"/>
      <c r="Z13" s="29"/>
      <c r="AA13" s="30"/>
      <c r="AB13" s="31"/>
      <c r="AC13" s="32"/>
      <c r="AD13" s="33"/>
      <c r="AE13" s="34"/>
      <c r="AF13" s="16">
        <f t="shared" si="0"/>
        <v>0</v>
      </c>
    </row>
    <row r="14" spans="1:32" s="17" customFormat="1" x14ac:dyDescent="0.25">
      <c r="A14" s="14" t="s">
        <v>44</v>
      </c>
      <c r="B14" s="80"/>
      <c r="C14" s="18"/>
      <c r="D14" s="18"/>
      <c r="E14" s="18"/>
      <c r="F14" s="18"/>
      <c r="G14" s="18"/>
      <c r="H14" s="35"/>
      <c r="I14" s="19"/>
      <c r="J14" s="20"/>
      <c r="K14" s="21"/>
      <c r="L14" s="21"/>
      <c r="M14" s="21"/>
      <c r="N14" s="21"/>
      <c r="O14" s="22"/>
      <c r="P14" s="23"/>
      <c r="Q14" s="24"/>
      <c r="R14" s="25"/>
      <c r="S14" s="25"/>
      <c r="T14" s="26"/>
      <c r="U14" s="113"/>
      <c r="V14" s="113"/>
      <c r="W14" s="27"/>
      <c r="X14" s="118"/>
      <c r="Y14" s="28"/>
      <c r="Z14" s="29"/>
      <c r="AA14" s="30"/>
      <c r="AB14" s="31"/>
      <c r="AC14" s="32"/>
      <c r="AD14" s="33"/>
      <c r="AE14" s="34"/>
      <c r="AF14" s="16">
        <f t="shared" si="0"/>
        <v>0</v>
      </c>
    </row>
    <row r="15" spans="1:32" s="17" customFormat="1" x14ac:dyDescent="0.25">
      <c r="A15" s="14" t="s">
        <v>8</v>
      </c>
      <c r="B15" s="81"/>
      <c r="C15" s="82"/>
      <c r="D15" s="82"/>
      <c r="E15" s="82"/>
      <c r="F15" s="82"/>
      <c r="G15" s="82"/>
      <c r="H15" s="83"/>
      <c r="I15" s="84"/>
      <c r="J15" s="85"/>
      <c r="K15" s="86"/>
      <c r="L15" s="86"/>
      <c r="M15" s="86"/>
      <c r="N15" s="86"/>
      <c r="O15" s="87"/>
      <c r="P15" s="88"/>
      <c r="Q15" s="89"/>
      <c r="R15" s="90"/>
      <c r="S15" s="90"/>
      <c r="T15" s="91"/>
      <c r="U15" s="114"/>
      <c r="V15" s="114"/>
      <c r="W15" s="92"/>
      <c r="X15" s="119"/>
      <c r="Y15" s="93"/>
      <c r="Z15" s="94"/>
      <c r="AA15" s="36"/>
      <c r="AB15" s="37"/>
      <c r="AC15" s="95"/>
      <c r="AD15" s="96"/>
      <c r="AE15" s="97"/>
      <c r="AF15" s="16">
        <f t="shared" si="0"/>
        <v>0</v>
      </c>
    </row>
    <row r="16" spans="1:32" s="17" customFormat="1" x14ac:dyDescent="0.25">
      <c r="A16" s="14" t="s">
        <v>2</v>
      </c>
      <c r="B16" s="80"/>
      <c r="C16" s="18"/>
      <c r="D16" s="18"/>
      <c r="E16" s="18"/>
      <c r="F16" s="18"/>
      <c r="G16" s="18"/>
      <c r="H16" s="35"/>
      <c r="I16" s="19"/>
      <c r="J16" s="20"/>
      <c r="K16" s="21"/>
      <c r="L16" s="21"/>
      <c r="M16" s="21"/>
      <c r="N16" s="21"/>
      <c r="O16" s="22"/>
      <c r="P16" s="23"/>
      <c r="Q16" s="24"/>
      <c r="R16" s="25"/>
      <c r="S16" s="25"/>
      <c r="T16" s="26"/>
      <c r="U16" s="113"/>
      <c r="V16" s="113"/>
      <c r="W16" s="27"/>
      <c r="X16" s="118"/>
      <c r="Y16" s="28"/>
      <c r="Z16" s="29"/>
      <c r="AA16" s="30"/>
      <c r="AB16" s="31"/>
      <c r="AC16" s="32"/>
      <c r="AD16" s="33"/>
      <c r="AE16" s="34"/>
      <c r="AF16" s="16">
        <f t="shared" si="0"/>
        <v>0</v>
      </c>
    </row>
    <row r="17" spans="1:32" s="17" customFormat="1" x14ac:dyDescent="0.25">
      <c r="A17" s="14" t="s">
        <v>3</v>
      </c>
      <c r="B17" s="80"/>
      <c r="C17" s="18"/>
      <c r="D17" s="18"/>
      <c r="E17" s="18"/>
      <c r="F17" s="18"/>
      <c r="G17" s="18"/>
      <c r="H17" s="35"/>
      <c r="I17" s="19"/>
      <c r="J17" s="21"/>
      <c r="K17" s="21"/>
      <c r="L17" s="21"/>
      <c r="M17" s="21"/>
      <c r="N17" s="21"/>
      <c r="O17" s="22"/>
      <c r="P17" s="23">
        <v>1</v>
      </c>
      <c r="Q17" s="24"/>
      <c r="R17" s="25"/>
      <c r="S17" s="25"/>
      <c r="T17" s="26"/>
      <c r="U17" s="113"/>
      <c r="V17" s="113"/>
      <c r="W17" s="27"/>
      <c r="X17" s="118"/>
      <c r="Y17" s="28"/>
      <c r="Z17" s="29"/>
      <c r="AA17" s="30"/>
      <c r="AB17" s="31"/>
      <c r="AC17" s="32"/>
      <c r="AD17" s="33"/>
      <c r="AE17" s="34"/>
      <c r="AF17" s="16">
        <f t="shared" si="0"/>
        <v>1</v>
      </c>
    </row>
    <row r="18" spans="1:32" s="17" customFormat="1" x14ac:dyDescent="0.25">
      <c r="A18" s="14" t="s">
        <v>7</v>
      </c>
      <c r="B18" s="80"/>
      <c r="C18" s="18"/>
      <c r="D18" s="18"/>
      <c r="E18" s="18"/>
      <c r="F18" s="18"/>
      <c r="G18" s="18"/>
      <c r="H18" s="35"/>
      <c r="I18" s="21"/>
      <c r="J18" s="20"/>
      <c r="K18" s="21"/>
      <c r="L18" s="21"/>
      <c r="M18" s="21"/>
      <c r="N18" s="21"/>
      <c r="O18" s="22"/>
      <c r="P18" s="23"/>
      <c r="Q18" s="24"/>
      <c r="R18" s="25"/>
      <c r="S18" s="25"/>
      <c r="T18" s="26"/>
      <c r="U18" s="113"/>
      <c r="V18" s="113"/>
      <c r="W18" s="27"/>
      <c r="X18" s="118"/>
      <c r="Y18" s="28"/>
      <c r="Z18" s="29"/>
      <c r="AA18" s="30"/>
      <c r="AB18" s="31"/>
      <c r="AC18" s="32"/>
      <c r="AD18" s="33"/>
      <c r="AE18" s="34"/>
      <c r="AF18" s="16">
        <f t="shared" si="0"/>
        <v>0</v>
      </c>
    </row>
    <row r="19" spans="1:32" s="17" customFormat="1" x14ac:dyDescent="0.25">
      <c r="A19" s="14" t="s">
        <v>43</v>
      </c>
      <c r="B19" s="80"/>
      <c r="C19" s="18"/>
      <c r="D19" s="18"/>
      <c r="E19" s="18"/>
      <c r="F19" s="18"/>
      <c r="G19" s="18"/>
      <c r="H19" s="35"/>
      <c r="I19" s="19"/>
      <c r="J19" s="20"/>
      <c r="K19" s="21"/>
      <c r="L19" s="21"/>
      <c r="M19" s="21"/>
      <c r="N19" s="21"/>
      <c r="O19" s="22"/>
      <c r="P19" s="23"/>
      <c r="Q19" s="24"/>
      <c r="R19" s="25"/>
      <c r="S19" s="25"/>
      <c r="T19" s="26"/>
      <c r="U19" s="113"/>
      <c r="V19" s="113"/>
      <c r="W19" s="27"/>
      <c r="X19" s="118"/>
      <c r="Y19" s="28"/>
      <c r="Z19" s="29"/>
      <c r="AA19" s="30"/>
      <c r="AB19" s="31"/>
      <c r="AC19" s="32"/>
      <c r="AD19" s="33"/>
      <c r="AE19" s="34"/>
      <c r="AF19" s="16">
        <f t="shared" si="0"/>
        <v>0</v>
      </c>
    </row>
    <row r="20" spans="1:32" s="17" customFormat="1" x14ac:dyDescent="0.25">
      <c r="A20" s="38" t="s">
        <v>47</v>
      </c>
      <c r="B20" s="41"/>
      <c r="C20" s="39"/>
      <c r="D20" s="39"/>
      <c r="E20" s="39"/>
      <c r="F20" s="39"/>
      <c r="G20" s="39"/>
      <c r="H20" s="61"/>
      <c r="I20" s="98"/>
      <c r="J20" s="99"/>
      <c r="K20" s="100"/>
      <c r="L20" s="100"/>
      <c r="M20" s="100"/>
      <c r="N20" s="100"/>
      <c r="O20" s="101"/>
      <c r="P20" s="102"/>
      <c r="Q20" s="103"/>
      <c r="R20" s="104"/>
      <c r="S20" s="104"/>
      <c r="T20" s="105"/>
      <c r="U20" s="115"/>
      <c r="V20" s="115"/>
      <c r="W20" s="42"/>
      <c r="X20" s="120"/>
      <c r="Y20" s="60"/>
      <c r="Z20" s="106"/>
      <c r="AA20" s="107"/>
      <c r="AB20" s="108"/>
      <c r="AC20" s="109"/>
      <c r="AD20" s="110"/>
      <c r="AE20" s="79"/>
      <c r="AF20" s="40">
        <f t="shared" si="0"/>
        <v>0</v>
      </c>
    </row>
    <row r="21" spans="1:32" s="17" customFormat="1" x14ac:dyDescent="0.25">
      <c r="A21" s="38" t="s">
        <v>37</v>
      </c>
      <c r="B21" s="41"/>
      <c r="C21" s="39"/>
      <c r="D21" s="39"/>
      <c r="E21" s="39"/>
      <c r="F21" s="39"/>
      <c r="G21" s="39"/>
      <c r="H21" s="61"/>
      <c r="I21" s="98"/>
      <c r="J21" s="99"/>
      <c r="K21" s="100"/>
      <c r="L21" s="100"/>
      <c r="M21" s="100"/>
      <c r="N21" s="100"/>
      <c r="O21" s="101"/>
      <c r="P21" s="102"/>
      <c r="Q21" s="103"/>
      <c r="R21" s="104"/>
      <c r="S21" s="104"/>
      <c r="T21" s="105"/>
      <c r="U21" s="115"/>
      <c r="V21" s="115"/>
      <c r="W21" s="42"/>
      <c r="X21" s="120"/>
      <c r="Y21" s="60"/>
      <c r="Z21" s="106"/>
      <c r="AA21" s="107"/>
      <c r="AB21" s="108"/>
      <c r="AC21" s="109"/>
      <c r="AD21" s="110"/>
      <c r="AE21" s="79"/>
      <c r="AF21" s="40">
        <f t="shared" si="0"/>
        <v>0</v>
      </c>
    </row>
    <row r="22" spans="1:32" s="17" customFormat="1" x14ac:dyDescent="0.25">
      <c r="A22" s="38" t="s">
        <v>52</v>
      </c>
      <c r="B22" s="41"/>
      <c r="C22" s="39"/>
      <c r="D22" s="39"/>
      <c r="E22" s="39"/>
      <c r="F22" s="39"/>
      <c r="G22" s="39"/>
      <c r="H22" s="61"/>
      <c r="I22" s="98"/>
      <c r="J22" s="99"/>
      <c r="K22" s="100"/>
      <c r="L22" s="100"/>
      <c r="M22" s="100"/>
      <c r="N22" s="100"/>
      <c r="O22" s="101"/>
      <c r="P22" s="102"/>
      <c r="Q22" s="103"/>
      <c r="R22" s="104"/>
      <c r="S22" s="104"/>
      <c r="T22" s="105"/>
      <c r="U22" s="115"/>
      <c r="V22" s="115"/>
      <c r="W22" s="42"/>
      <c r="X22" s="120"/>
      <c r="Y22" s="60"/>
      <c r="Z22" s="106"/>
      <c r="AA22" s="107"/>
      <c r="AB22" s="108"/>
      <c r="AC22" s="109"/>
      <c r="AD22" s="110"/>
      <c r="AE22" s="79"/>
      <c r="AF22" s="40">
        <f t="shared" si="0"/>
        <v>0</v>
      </c>
    </row>
    <row r="23" spans="1:32" s="17" customFormat="1" x14ac:dyDescent="0.25">
      <c r="A23" s="38" t="s">
        <v>40</v>
      </c>
      <c r="B23" s="41"/>
      <c r="C23" s="39"/>
      <c r="D23" s="39"/>
      <c r="E23" s="39"/>
      <c r="F23" s="39"/>
      <c r="G23" s="39"/>
      <c r="H23" s="61"/>
      <c r="I23" s="98"/>
      <c r="J23" s="99"/>
      <c r="K23" s="100"/>
      <c r="L23" s="100"/>
      <c r="M23" s="100"/>
      <c r="N23" s="100"/>
      <c r="O23" s="101"/>
      <c r="P23" s="102"/>
      <c r="Q23" s="103"/>
      <c r="R23" s="104"/>
      <c r="S23" s="104"/>
      <c r="T23" s="105"/>
      <c r="U23" s="115"/>
      <c r="V23" s="115"/>
      <c r="W23" s="42">
        <v>1</v>
      </c>
      <c r="X23" s="120"/>
      <c r="Y23" s="60"/>
      <c r="Z23" s="106"/>
      <c r="AA23" s="107"/>
      <c r="AB23" s="108"/>
      <c r="AC23" s="109"/>
      <c r="AD23" s="110"/>
      <c r="AE23" s="79"/>
      <c r="AF23" s="40">
        <f t="shared" si="0"/>
        <v>1</v>
      </c>
    </row>
    <row r="24" spans="1:32" s="17" customFormat="1" x14ac:dyDescent="0.25">
      <c r="A24" s="14" t="s">
        <v>41</v>
      </c>
      <c r="B24" s="80"/>
      <c r="C24" s="18"/>
      <c r="D24" s="18"/>
      <c r="E24" s="18"/>
      <c r="F24" s="18"/>
      <c r="G24" s="18"/>
      <c r="H24" s="35"/>
      <c r="I24" s="19"/>
      <c r="J24" s="20"/>
      <c r="K24" s="21"/>
      <c r="L24" s="21"/>
      <c r="M24" s="21"/>
      <c r="N24" s="21"/>
      <c r="O24" s="22"/>
      <c r="P24" s="23"/>
      <c r="Q24" s="24"/>
      <c r="R24" s="25"/>
      <c r="S24" s="25"/>
      <c r="T24" s="26"/>
      <c r="U24" s="113"/>
      <c r="V24" s="113"/>
      <c r="W24" s="27"/>
      <c r="X24" s="118"/>
      <c r="Y24" s="28"/>
      <c r="Z24" s="29"/>
      <c r="AA24" s="30"/>
      <c r="AB24" s="31"/>
      <c r="AC24" s="32"/>
      <c r="AD24" s="33"/>
      <c r="AE24" s="34"/>
      <c r="AF24" s="16">
        <f t="shared" si="0"/>
        <v>0</v>
      </c>
    </row>
    <row r="25" spans="1:32" s="17" customFormat="1" x14ac:dyDescent="0.25">
      <c r="A25" s="14" t="s">
        <v>4</v>
      </c>
      <c r="B25" s="111"/>
      <c r="C25" s="43"/>
      <c r="D25" s="43"/>
      <c r="E25" s="43"/>
      <c r="F25" s="43"/>
      <c r="G25" s="43"/>
      <c r="H25" s="44"/>
      <c r="I25" s="45"/>
      <c r="J25" s="46"/>
      <c r="K25" s="47"/>
      <c r="L25" s="47"/>
      <c r="M25" s="47"/>
      <c r="N25" s="47"/>
      <c r="O25" s="48"/>
      <c r="P25" s="49"/>
      <c r="Q25" s="50"/>
      <c r="R25" s="51"/>
      <c r="S25" s="51"/>
      <c r="T25" s="52"/>
      <c r="U25" s="116"/>
      <c r="V25" s="116"/>
      <c r="W25" s="53"/>
      <c r="X25" s="121"/>
      <c r="Y25" s="54"/>
      <c r="Z25" s="55"/>
      <c r="AA25" s="56"/>
      <c r="AB25" s="57"/>
      <c r="AC25" s="58"/>
      <c r="AD25" s="59"/>
      <c r="AE25" s="34"/>
      <c r="AF25" s="16">
        <f t="shared" si="0"/>
        <v>0</v>
      </c>
    </row>
    <row r="26" spans="1:32" x14ac:dyDescent="0.25">
      <c r="A26" s="9" t="s">
        <v>10</v>
      </c>
      <c r="B26" s="10">
        <f t="shared" ref="B26:X26" si="1">SUM(B6:B25)</f>
        <v>0</v>
      </c>
      <c r="C26" s="10">
        <f t="shared" si="1"/>
        <v>0</v>
      </c>
      <c r="D26" s="10">
        <f t="shared" si="1"/>
        <v>0</v>
      </c>
      <c r="E26" s="10">
        <f t="shared" si="1"/>
        <v>0</v>
      </c>
      <c r="F26" s="10">
        <f t="shared" si="1"/>
        <v>0</v>
      </c>
      <c r="G26" s="10">
        <f t="shared" si="1"/>
        <v>0</v>
      </c>
      <c r="H26" s="10">
        <f>SUM(H6:H25)</f>
        <v>0</v>
      </c>
      <c r="I26" s="10">
        <f t="shared" si="1"/>
        <v>0</v>
      </c>
      <c r="J26" s="10">
        <f t="shared" si="1"/>
        <v>0</v>
      </c>
      <c r="K26" s="10">
        <f t="shared" si="1"/>
        <v>0</v>
      </c>
      <c r="L26" s="10">
        <f t="shared" si="1"/>
        <v>0</v>
      </c>
      <c r="M26" s="10">
        <f t="shared" si="1"/>
        <v>0</v>
      </c>
      <c r="N26" s="10">
        <f t="shared" si="1"/>
        <v>0</v>
      </c>
      <c r="O26" s="10">
        <f t="shared" si="1"/>
        <v>0</v>
      </c>
      <c r="P26" s="10">
        <f t="shared" si="1"/>
        <v>1</v>
      </c>
      <c r="Q26" s="10">
        <f t="shared" si="1"/>
        <v>0</v>
      </c>
      <c r="R26" s="10">
        <f t="shared" si="1"/>
        <v>1</v>
      </c>
      <c r="S26" s="10">
        <f t="shared" si="1"/>
        <v>0</v>
      </c>
      <c r="T26" s="10">
        <f t="shared" si="1"/>
        <v>0</v>
      </c>
      <c r="U26" s="10">
        <f t="shared" si="1"/>
        <v>0</v>
      </c>
      <c r="V26" s="10">
        <f t="shared" si="1"/>
        <v>0</v>
      </c>
      <c r="W26" s="10">
        <f t="shared" si="1"/>
        <v>1</v>
      </c>
      <c r="X26" s="10">
        <f t="shared" si="1"/>
        <v>0</v>
      </c>
      <c r="Y26" s="10">
        <f>SUM(Y5:Y25)</f>
        <v>1</v>
      </c>
      <c r="Z26" s="10">
        <f>SUM(Z5:Z25)</f>
        <v>0</v>
      </c>
      <c r="AA26" s="10">
        <f t="shared" ref="AA26:AB26" si="2">SUM(AA5:AA25)</f>
        <v>0</v>
      </c>
      <c r="AB26" s="10">
        <f t="shared" si="2"/>
        <v>0</v>
      </c>
      <c r="AC26" s="10">
        <f>SUM(AC6:AC25)</f>
        <v>0</v>
      </c>
      <c r="AD26" s="10">
        <f>SUM(AD6:AD25)</f>
        <v>0</v>
      </c>
      <c r="AE26" s="10">
        <f>SUM(AE6:AE25)</f>
        <v>0</v>
      </c>
      <c r="AF26" s="10">
        <f>SUM(AF5:AF25)</f>
        <v>4</v>
      </c>
    </row>
    <row r="28" spans="1:32" s="1" customFormat="1" x14ac:dyDescent="0.25">
      <c r="A28" s="3" t="s">
        <v>12</v>
      </c>
      <c r="B28" s="1">
        <f>SUM(B26:H26)</f>
        <v>0</v>
      </c>
      <c r="J28"/>
      <c r="AE28" s="2"/>
      <c r="AF28"/>
    </row>
    <row r="29" spans="1:32" s="1" customFormat="1" x14ac:dyDescent="0.25">
      <c r="A29" s="3" t="s">
        <v>25</v>
      </c>
      <c r="B29" s="1">
        <f>SUM(I26:O26)</f>
        <v>0</v>
      </c>
      <c r="J29"/>
      <c r="AE29" s="2"/>
      <c r="AF29"/>
    </row>
    <row r="30" spans="1:32" s="1" customFormat="1" x14ac:dyDescent="0.25">
      <c r="A30" s="3" t="s">
        <v>24</v>
      </c>
      <c r="B30" s="1">
        <f>SUM(P26:T26)</f>
        <v>2</v>
      </c>
      <c r="J30"/>
      <c r="AE30" s="2"/>
      <c r="AF30"/>
    </row>
    <row r="31" spans="1:32" s="1" customFormat="1" x14ac:dyDescent="0.25">
      <c r="A31" s="3" t="s">
        <v>50</v>
      </c>
      <c r="B31" s="1">
        <f>SUM(U26:W26)</f>
        <v>1</v>
      </c>
      <c r="J31"/>
      <c r="AE31" s="2"/>
      <c r="AF31"/>
    </row>
    <row r="32" spans="1:32" s="1" customFormat="1" x14ac:dyDescent="0.25">
      <c r="A32" s="3" t="s">
        <v>53</v>
      </c>
      <c r="B32" s="1">
        <f>Y26+Z26</f>
        <v>1</v>
      </c>
      <c r="J32"/>
      <c r="AE32" s="2"/>
      <c r="AF32"/>
    </row>
    <row r="33" spans="1:32" s="1" customFormat="1" x14ac:dyDescent="0.25">
      <c r="A33" s="3" t="s">
        <v>26</v>
      </c>
      <c r="B33" s="1">
        <f>AC26+AD26</f>
        <v>0</v>
      </c>
      <c r="J33"/>
      <c r="AE33" s="2"/>
      <c r="AF33"/>
    </row>
    <row r="34" spans="1:32" s="1" customFormat="1" x14ac:dyDescent="0.25">
      <c r="A34" s="3" t="s">
        <v>23</v>
      </c>
      <c r="B34" s="1">
        <f>X26</f>
        <v>0</v>
      </c>
      <c r="J34"/>
      <c r="AE34" s="2"/>
      <c r="AF34"/>
    </row>
    <row r="35" spans="1:32" s="1" customFormat="1" x14ac:dyDescent="0.25">
      <c r="A35" s="3" t="s">
        <v>49</v>
      </c>
      <c r="B35" s="1">
        <f>SUM(AA26:AB26)</f>
        <v>0</v>
      </c>
      <c r="J35"/>
      <c r="AE35" s="2"/>
      <c r="AF35"/>
    </row>
    <row r="36" spans="1:32" s="1" customFormat="1" x14ac:dyDescent="0.25">
      <c r="A36" s="3" t="s">
        <v>27</v>
      </c>
      <c r="B36" s="1">
        <f>AE26</f>
        <v>0</v>
      </c>
      <c r="J36"/>
      <c r="R36" s="4"/>
      <c r="AE36" s="2"/>
      <c r="AF36"/>
    </row>
    <row r="37" spans="1:32" s="1" customFormat="1" x14ac:dyDescent="0.25">
      <c r="A37" s="3" t="s">
        <v>28</v>
      </c>
      <c r="B37" s="1">
        <f>SUM(B28:B36)</f>
        <v>4</v>
      </c>
      <c r="J37"/>
      <c r="AE37" s="2"/>
      <c r="AF37"/>
    </row>
    <row r="38" spans="1:32" s="1" customFormat="1" x14ac:dyDescent="0.25">
      <c r="J38"/>
      <c r="AE38" s="2"/>
      <c r="AF38"/>
    </row>
    <row r="41" spans="1:32" s="1" customFormat="1" x14ac:dyDescent="0.25">
      <c r="A41"/>
      <c r="J41"/>
      <c r="O41" s="8"/>
      <c r="AE41" s="2"/>
      <c r="AF41"/>
    </row>
    <row r="45" spans="1:32" s="1" customFormat="1" x14ac:dyDescent="0.25">
      <c r="A45"/>
      <c r="J45"/>
      <c r="W45" s="5"/>
      <c r="AE45" s="2"/>
      <c r="AF45"/>
    </row>
    <row r="46" spans="1:32" s="1" customFormat="1" x14ac:dyDescent="0.25">
      <c r="A46"/>
      <c r="J46"/>
      <c r="W46" s="5"/>
      <c r="AE46" s="2"/>
      <c r="AF46"/>
    </row>
    <row r="50" spans="1:32" s="1" customFormat="1" x14ac:dyDescent="0.25">
      <c r="A50" s="7"/>
      <c r="J50"/>
      <c r="AE50" s="2"/>
      <c r="AF50"/>
    </row>
    <row r="64" spans="1:32" s="1" customFormat="1" x14ac:dyDescent="0.25">
      <c r="A64"/>
      <c r="E64" s="4"/>
      <c r="J64"/>
      <c r="AE64" s="2"/>
      <c r="AF64"/>
    </row>
    <row r="65" spans="1:32" s="1" customFormat="1" x14ac:dyDescent="0.25">
      <c r="A65"/>
      <c r="E65" s="6"/>
      <c r="G65" s="5"/>
      <c r="J65"/>
      <c r="AE65" s="2"/>
      <c r="AF65"/>
    </row>
  </sheetData>
  <mergeCells count="11">
    <mergeCell ref="AC3:AD3"/>
    <mergeCell ref="A1:AF1"/>
    <mergeCell ref="A2:A4"/>
    <mergeCell ref="B2:AE2"/>
    <mergeCell ref="AF2:AF4"/>
    <mergeCell ref="B3:H3"/>
    <mergeCell ref="I3:O3"/>
    <mergeCell ref="P3:T3"/>
    <mergeCell ref="U3:W3"/>
    <mergeCell ref="Y3:Z3"/>
    <mergeCell ref="AA3:AB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70" zoomScaleNormal="70" workbookViewId="0">
      <selection activeCell="AJ34" sqref="AJ34"/>
    </sheetView>
  </sheetViews>
  <sheetFormatPr defaultRowHeight="15" x14ac:dyDescent="0.25"/>
  <cols>
    <col min="1" max="1" width="18.140625" customWidth="1"/>
    <col min="2" max="2" width="10.140625" style="1" customWidth="1"/>
    <col min="3" max="9" width="7.7109375" style="1" customWidth="1"/>
    <col min="10" max="10" width="7.7109375" customWidth="1"/>
    <col min="11" max="11" width="7.7109375" style="1" customWidth="1"/>
    <col min="12" max="13" width="8.5703125" style="1" customWidth="1"/>
    <col min="14" max="19" width="7.7109375" style="1" customWidth="1"/>
    <col min="20" max="22" width="6.42578125" style="1" customWidth="1"/>
    <col min="23" max="23" width="8.140625" style="1" customWidth="1"/>
    <col min="24" max="24" width="13" style="1" customWidth="1"/>
    <col min="25" max="28" width="7.85546875" style="1" customWidth="1"/>
    <col min="29" max="30" width="7.7109375" style="1" customWidth="1"/>
    <col min="31" max="31" width="8.7109375" style="2" bestFit="1" customWidth="1"/>
    <col min="32" max="32" width="10.42578125" customWidth="1"/>
  </cols>
  <sheetData>
    <row r="1" spans="1:32" ht="30" customHeight="1" x14ac:dyDescent="0.25">
      <c r="A1" s="136" t="s">
        <v>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</row>
    <row r="2" spans="1:32" ht="21.75" customHeight="1" x14ac:dyDescent="0.25">
      <c r="A2" s="137" t="s">
        <v>31</v>
      </c>
      <c r="B2" s="139" t="s">
        <v>30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7"/>
      <c r="AF2" s="139" t="s">
        <v>10</v>
      </c>
    </row>
    <row r="3" spans="1:32" ht="28.5" customHeight="1" x14ac:dyDescent="0.25">
      <c r="A3" s="138"/>
      <c r="B3" s="140" t="s">
        <v>12</v>
      </c>
      <c r="C3" s="140"/>
      <c r="D3" s="140"/>
      <c r="E3" s="140"/>
      <c r="F3" s="140"/>
      <c r="G3" s="140"/>
      <c r="H3" s="140"/>
      <c r="I3" s="140" t="s">
        <v>25</v>
      </c>
      <c r="J3" s="140"/>
      <c r="K3" s="140"/>
      <c r="L3" s="140"/>
      <c r="M3" s="140"/>
      <c r="N3" s="140"/>
      <c r="O3" s="140"/>
      <c r="P3" s="140" t="s">
        <v>24</v>
      </c>
      <c r="Q3" s="140"/>
      <c r="R3" s="140"/>
      <c r="S3" s="140"/>
      <c r="T3" s="140"/>
      <c r="U3" s="141" t="s">
        <v>32</v>
      </c>
      <c r="V3" s="142"/>
      <c r="W3" s="143"/>
      <c r="X3" s="128" t="s">
        <v>23</v>
      </c>
      <c r="Y3" s="141" t="s">
        <v>51</v>
      </c>
      <c r="Z3" s="135"/>
      <c r="AA3" s="134" t="s">
        <v>48</v>
      </c>
      <c r="AB3" s="135"/>
      <c r="AC3" s="134" t="s">
        <v>21</v>
      </c>
      <c r="AD3" s="135"/>
      <c r="AE3" s="11" t="s">
        <v>33</v>
      </c>
      <c r="AF3" s="139"/>
    </row>
    <row r="4" spans="1:32" x14ac:dyDescent="0.25">
      <c r="A4" s="138"/>
      <c r="B4" s="12" t="s">
        <v>42</v>
      </c>
      <c r="C4" s="12" t="s">
        <v>11</v>
      </c>
      <c r="D4" s="12" t="s">
        <v>13</v>
      </c>
      <c r="E4" s="12" t="s">
        <v>14</v>
      </c>
      <c r="F4" s="12" t="s">
        <v>17</v>
      </c>
      <c r="G4" s="12" t="s">
        <v>16</v>
      </c>
      <c r="H4" s="12" t="s">
        <v>20</v>
      </c>
      <c r="I4" s="12" t="s">
        <v>22</v>
      </c>
      <c r="J4" s="12" t="s">
        <v>29</v>
      </c>
      <c r="K4" s="12" t="s">
        <v>16</v>
      </c>
      <c r="L4" s="12" t="s">
        <v>19</v>
      </c>
      <c r="M4" s="12" t="s">
        <v>34</v>
      </c>
      <c r="N4" s="12" t="s">
        <v>20</v>
      </c>
      <c r="O4" s="12" t="s">
        <v>18</v>
      </c>
      <c r="P4" s="12" t="s">
        <v>16</v>
      </c>
      <c r="Q4" s="12" t="s">
        <v>29</v>
      </c>
      <c r="R4" s="12" t="s">
        <v>36</v>
      </c>
      <c r="S4" s="12" t="s">
        <v>11</v>
      </c>
      <c r="T4" s="12" t="s">
        <v>17</v>
      </c>
      <c r="U4" s="13" t="s">
        <v>36</v>
      </c>
      <c r="V4" s="13" t="s">
        <v>54</v>
      </c>
      <c r="W4" s="13" t="s">
        <v>14</v>
      </c>
      <c r="X4" s="13" t="s">
        <v>14</v>
      </c>
      <c r="Y4" s="12" t="s">
        <v>16</v>
      </c>
      <c r="Z4" s="12" t="s">
        <v>36</v>
      </c>
      <c r="AA4" s="12" t="s">
        <v>16</v>
      </c>
      <c r="AB4" s="13" t="s">
        <v>14</v>
      </c>
      <c r="AC4" s="12" t="s">
        <v>16</v>
      </c>
      <c r="AD4" s="12" t="s">
        <v>22</v>
      </c>
      <c r="AE4" s="12" t="s">
        <v>15</v>
      </c>
      <c r="AF4" s="139"/>
    </row>
    <row r="5" spans="1:32" s="17" customFormat="1" x14ac:dyDescent="0.25">
      <c r="A5" s="14" t="s">
        <v>9</v>
      </c>
      <c r="B5" s="62"/>
      <c r="C5" s="63"/>
      <c r="D5" s="63"/>
      <c r="E5" s="63"/>
      <c r="F5" s="63"/>
      <c r="G5" s="18"/>
      <c r="H5" s="64"/>
      <c r="I5" s="65"/>
      <c r="J5" s="66"/>
      <c r="K5" s="67"/>
      <c r="L5" s="67"/>
      <c r="M5" s="67"/>
      <c r="N5" s="67"/>
      <c r="O5" s="68"/>
      <c r="P5" s="69"/>
      <c r="Q5" s="70"/>
      <c r="R5" s="71"/>
      <c r="S5" s="71"/>
      <c r="T5" s="72"/>
      <c r="U5" s="112"/>
      <c r="V5" s="112"/>
      <c r="W5" s="73"/>
      <c r="X5" s="117"/>
      <c r="Y5" s="15">
        <v>1</v>
      </c>
      <c r="Z5" s="74"/>
      <c r="AA5" s="75"/>
      <c r="AB5" s="76"/>
      <c r="AC5" s="77"/>
      <c r="AD5" s="78"/>
      <c r="AE5" s="79"/>
      <c r="AF5" s="16">
        <f>SUM(B5:AE5)</f>
        <v>1</v>
      </c>
    </row>
    <row r="6" spans="1:32" s="17" customFormat="1" x14ac:dyDescent="0.25">
      <c r="A6" s="14" t="s">
        <v>6</v>
      </c>
      <c r="B6" s="80"/>
      <c r="C6" s="18"/>
      <c r="D6" s="18"/>
      <c r="E6" s="18"/>
      <c r="F6" s="18"/>
      <c r="G6" s="18"/>
      <c r="H6" s="18"/>
      <c r="I6" s="19"/>
      <c r="J6" s="20"/>
      <c r="K6" s="21"/>
      <c r="L6" s="21"/>
      <c r="M6" s="21"/>
      <c r="N6" s="21"/>
      <c r="O6" s="22"/>
      <c r="P6" s="23"/>
      <c r="Q6" s="24"/>
      <c r="R6" s="25"/>
      <c r="S6" s="25"/>
      <c r="T6" s="26"/>
      <c r="U6" s="113"/>
      <c r="V6" s="113"/>
      <c r="W6" s="27"/>
      <c r="X6" s="118"/>
      <c r="Y6" s="28"/>
      <c r="Z6" s="29"/>
      <c r="AA6" s="30"/>
      <c r="AB6" s="31"/>
      <c r="AC6" s="32"/>
      <c r="AD6" s="33"/>
      <c r="AE6" s="34"/>
      <c r="AF6" s="16">
        <f t="shared" ref="AF6:AF25" si="0">SUM(B6:AE6)</f>
        <v>0</v>
      </c>
    </row>
    <row r="7" spans="1:32" s="17" customFormat="1" x14ac:dyDescent="0.25">
      <c r="A7" s="14" t="s">
        <v>38</v>
      </c>
      <c r="B7" s="80"/>
      <c r="C7" s="18"/>
      <c r="D7" s="18"/>
      <c r="E7" s="18"/>
      <c r="F7" s="18"/>
      <c r="G7" s="18"/>
      <c r="H7" s="35"/>
      <c r="I7" s="19"/>
      <c r="J7" s="20"/>
      <c r="K7" s="21"/>
      <c r="L7" s="21"/>
      <c r="M7" s="21"/>
      <c r="N7" s="21"/>
      <c r="O7" s="22"/>
      <c r="P7" s="23"/>
      <c r="Q7" s="24"/>
      <c r="R7" s="25"/>
      <c r="S7" s="25"/>
      <c r="T7" s="26"/>
      <c r="U7" s="113"/>
      <c r="V7" s="113"/>
      <c r="W7" s="27"/>
      <c r="X7" s="118"/>
      <c r="Y7" s="28"/>
      <c r="Z7" s="29"/>
      <c r="AA7" s="30"/>
      <c r="AB7" s="31"/>
      <c r="AC7" s="32"/>
      <c r="AD7" s="33"/>
      <c r="AE7" s="34"/>
      <c r="AF7" s="16">
        <f t="shared" si="0"/>
        <v>0</v>
      </c>
    </row>
    <row r="8" spans="1:32" s="17" customFormat="1" x14ac:dyDescent="0.25">
      <c r="A8" s="14" t="s">
        <v>35</v>
      </c>
      <c r="B8" s="80"/>
      <c r="C8" s="18"/>
      <c r="D8" s="18"/>
      <c r="E8" s="18"/>
      <c r="F8" s="18"/>
      <c r="G8" s="18"/>
      <c r="H8" s="35"/>
      <c r="I8" s="19"/>
      <c r="J8" s="20"/>
      <c r="K8" s="21"/>
      <c r="L8" s="21"/>
      <c r="M8" s="21"/>
      <c r="N8" s="21"/>
      <c r="O8" s="22"/>
      <c r="P8" s="23"/>
      <c r="Q8" s="24"/>
      <c r="R8" s="25"/>
      <c r="S8" s="25"/>
      <c r="T8" s="26"/>
      <c r="U8" s="113"/>
      <c r="V8" s="113"/>
      <c r="W8" s="27"/>
      <c r="X8" s="118"/>
      <c r="Y8" s="28"/>
      <c r="Z8" s="29"/>
      <c r="AA8" s="30"/>
      <c r="AB8" s="31"/>
      <c r="AC8" s="32"/>
      <c r="AD8" s="33"/>
      <c r="AE8" s="34"/>
      <c r="AF8" s="16">
        <f t="shared" si="0"/>
        <v>0</v>
      </c>
    </row>
    <row r="9" spans="1:32" s="17" customFormat="1" x14ac:dyDescent="0.25">
      <c r="A9" s="14" t="s">
        <v>5</v>
      </c>
      <c r="B9" s="80"/>
      <c r="C9" s="18"/>
      <c r="D9" s="18"/>
      <c r="E9" s="18"/>
      <c r="F9" s="18"/>
      <c r="G9" s="18"/>
      <c r="H9" s="35"/>
      <c r="I9" s="19"/>
      <c r="J9" s="20"/>
      <c r="K9" s="21"/>
      <c r="L9" s="21"/>
      <c r="M9" s="21"/>
      <c r="N9" s="21"/>
      <c r="O9" s="22"/>
      <c r="P9" s="23"/>
      <c r="Q9" s="24"/>
      <c r="R9" s="25"/>
      <c r="S9" s="25"/>
      <c r="T9" s="26"/>
      <c r="U9" s="113"/>
      <c r="V9" s="113"/>
      <c r="W9" s="27"/>
      <c r="X9" s="118"/>
      <c r="Y9" s="28"/>
      <c r="Z9" s="29"/>
      <c r="AA9" s="30"/>
      <c r="AB9" s="31"/>
      <c r="AC9" s="32"/>
      <c r="AD9" s="33"/>
      <c r="AE9" s="34"/>
      <c r="AF9" s="16">
        <f t="shared" si="0"/>
        <v>0</v>
      </c>
    </row>
    <row r="10" spans="1:32" s="17" customFormat="1" x14ac:dyDescent="0.25">
      <c r="A10" s="14" t="s">
        <v>0</v>
      </c>
      <c r="B10" s="80"/>
      <c r="C10" s="18"/>
      <c r="D10" s="18"/>
      <c r="E10" s="18"/>
      <c r="F10" s="18"/>
      <c r="G10" s="18"/>
      <c r="H10" s="35"/>
      <c r="I10" s="19"/>
      <c r="J10" s="20"/>
      <c r="K10" s="21"/>
      <c r="L10" s="21"/>
      <c r="M10" s="21"/>
      <c r="N10" s="21"/>
      <c r="O10" s="22"/>
      <c r="P10" s="23"/>
      <c r="Q10" s="24"/>
      <c r="R10" s="25"/>
      <c r="S10" s="25"/>
      <c r="T10" s="26"/>
      <c r="U10" s="113"/>
      <c r="V10" s="113"/>
      <c r="W10" s="27"/>
      <c r="X10" s="118"/>
      <c r="Y10" s="28"/>
      <c r="Z10" s="29"/>
      <c r="AA10" s="30"/>
      <c r="AB10" s="31"/>
      <c r="AC10" s="32"/>
      <c r="AD10" s="33"/>
      <c r="AE10" s="34"/>
      <c r="AF10" s="16">
        <f t="shared" si="0"/>
        <v>0</v>
      </c>
    </row>
    <row r="11" spans="1:32" s="17" customFormat="1" x14ac:dyDescent="0.25">
      <c r="A11" s="14" t="s">
        <v>1</v>
      </c>
      <c r="B11" s="80"/>
      <c r="C11" s="18"/>
      <c r="D11" s="18"/>
      <c r="E11" s="18"/>
      <c r="F11" s="18"/>
      <c r="G11" s="18"/>
      <c r="H11" s="35"/>
      <c r="I11" s="19"/>
      <c r="J11" s="20"/>
      <c r="K11" s="21"/>
      <c r="L11" s="21"/>
      <c r="M11" s="21"/>
      <c r="N11" s="21"/>
      <c r="O11" s="22"/>
      <c r="P11" s="23"/>
      <c r="Q11" s="24"/>
      <c r="R11" s="25"/>
      <c r="S11" s="25"/>
      <c r="T11" s="26"/>
      <c r="U11" s="113"/>
      <c r="V11" s="113"/>
      <c r="W11" s="27"/>
      <c r="X11" s="118"/>
      <c r="Y11" s="28"/>
      <c r="Z11" s="29"/>
      <c r="AA11" s="30"/>
      <c r="AB11" s="31"/>
      <c r="AC11" s="32"/>
      <c r="AD11" s="33"/>
      <c r="AE11" s="34"/>
      <c r="AF11" s="16">
        <f t="shared" si="0"/>
        <v>0</v>
      </c>
    </row>
    <row r="12" spans="1:32" s="17" customFormat="1" x14ac:dyDescent="0.25">
      <c r="A12" s="14" t="s">
        <v>46</v>
      </c>
      <c r="B12" s="80"/>
      <c r="C12" s="18"/>
      <c r="D12" s="18"/>
      <c r="E12" s="18"/>
      <c r="F12" s="18"/>
      <c r="G12" s="18"/>
      <c r="H12" s="35"/>
      <c r="I12" s="19"/>
      <c r="J12" s="20"/>
      <c r="K12" s="21"/>
      <c r="L12" s="21"/>
      <c r="M12" s="21"/>
      <c r="N12" s="21"/>
      <c r="O12" s="22"/>
      <c r="P12" s="23"/>
      <c r="Q12" s="24"/>
      <c r="R12" s="25">
        <v>1</v>
      </c>
      <c r="S12" s="25"/>
      <c r="T12" s="26"/>
      <c r="U12" s="113"/>
      <c r="V12" s="113"/>
      <c r="W12" s="27"/>
      <c r="X12" s="118"/>
      <c r="Y12" s="28"/>
      <c r="Z12" s="29"/>
      <c r="AA12" s="30"/>
      <c r="AB12" s="31"/>
      <c r="AC12" s="32"/>
      <c r="AD12" s="33"/>
      <c r="AE12" s="34"/>
      <c r="AF12" s="16">
        <f t="shared" si="0"/>
        <v>1</v>
      </c>
    </row>
    <row r="13" spans="1:32" s="17" customFormat="1" x14ac:dyDescent="0.25">
      <c r="A13" s="14" t="s">
        <v>45</v>
      </c>
      <c r="B13" s="80"/>
      <c r="C13" s="18"/>
      <c r="D13" s="18"/>
      <c r="E13" s="18"/>
      <c r="F13" s="18"/>
      <c r="G13" s="18"/>
      <c r="H13" s="35"/>
      <c r="I13" s="19"/>
      <c r="J13" s="20"/>
      <c r="K13" s="21"/>
      <c r="L13" s="21"/>
      <c r="M13" s="21"/>
      <c r="N13" s="21"/>
      <c r="O13" s="22"/>
      <c r="P13" s="23"/>
      <c r="Q13" s="24"/>
      <c r="R13" s="25"/>
      <c r="S13" s="25"/>
      <c r="T13" s="26"/>
      <c r="U13" s="113"/>
      <c r="V13" s="113"/>
      <c r="W13" s="27"/>
      <c r="X13" s="118"/>
      <c r="Y13" s="28"/>
      <c r="Z13" s="29"/>
      <c r="AA13" s="30"/>
      <c r="AB13" s="31"/>
      <c r="AC13" s="32"/>
      <c r="AD13" s="33"/>
      <c r="AE13" s="34"/>
      <c r="AF13" s="16">
        <f t="shared" si="0"/>
        <v>0</v>
      </c>
    </row>
    <row r="14" spans="1:32" s="17" customFormat="1" x14ac:dyDescent="0.25">
      <c r="A14" s="14" t="s">
        <v>44</v>
      </c>
      <c r="B14" s="80"/>
      <c r="C14" s="18"/>
      <c r="D14" s="18"/>
      <c r="E14" s="18"/>
      <c r="F14" s="18"/>
      <c r="G14" s="18"/>
      <c r="H14" s="35"/>
      <c r="I14" s="19"/>
      <c r="J14" s="20"/>
      <c r="K14" s="21"/>
      <c r="L14" s="21"/>
      <c r="M14" s="21"/>
      <c r="N14" s="21"/>
      <c r="O14" s="22"/>
      <c r="P14" s="23"/>
      <c r="Q14" s="24"/>
      <c r="R14" s="25"/>
      <c r="S14" s="25"/>
      <c r="T14" s="26"/>
      <c r="U14" s="113"/>
      <c r="V14" s="113"/>
      <c r="W14" s="27"/>
      <c r="X14" s="118"/>
      <c r="Y14" s="28"/>
      <c r="Z14" s="29"/>
      <c r="AA14" s="30"/>
      <c r="AB14" s="31"/>
      <c r="AC14" s="32"/>
      <c r="AD14" s="33"/>
      <c r="AE14" s="34"/>
      <c r="AF14" s="16">
        <f t="shared" si="0"/>
        <v>0</v>
      </c>
    </row>
    <row r="15" spans="1:32" s="17" customFormat="1" x14ac:dyDescent="0.25">
      <c r="A15" s="14" t="s">
        <v>8</v>
      </c>
      <c r="B15" s="81"/>
      <c r="C15" s="82"/>
      <c r="D15" s="82"/>
      <c r="E15" s="82"/>
      <c r="F15" s="82"/>
      <c r="G15" s="82"/>
      <c r="H15" s="83"/>
      <c r="I15" s="84"/>
      <c r="J15" s="85"/>
      <c r="K15" s="86"/>
      <c r="L15" s="86"/>
      <c r="M15" s="86"/>
      <c r="N15" s="86"/>
      <c r="O15" s="87"/>
      <c r="P15" s="88"/>
      <c r="Q15" s="89"/>
      <c r="R15" s="90"/>
      <c r="S15" s="90"/>
      <c r="T15" s="91"/>
      <c r="U15" s="114"/>
      <c r="V15" s="114"/>
      <c r="W15" s="92"/>
      <c r="X15" s="119"/>
      <c r="Y15" s="93"/>
      <c r="Z15" s="94"/>
      <c r="AA15" s="36"/>
      <c r="AB15" s="37"/>
      <c r="AC15" s="95"/>
      <c r="AD15" s="96"/>
      <c r="AE15" s="97"/>
      <c r="AF15" s="16">
        <f t="shared" si="0"/>
        <v>0</v>
      </c>
    </row>
    <row r="16" spans="1:32" s="17" customFormat="1" x14ac:dyDescent="0.25">
      <c r="A16" s="14" t="s">
        <v>2</v>
      </c>
      <c r="B16" s="80"/>
      <c r="C16" s="18"/>
      <c r="D16" s="18"/>
      <c r="E16" s="18"/>
      <c r="F16" s="18"/>
      <c r="G16" s="18"/>
      <c r="H16" s="35"/>
      <c r="I16" s="19"/>
      <c r="J16" s="20"/>
      <c r="K16" s="21"/>
      <c r="L16" s="21"/>
      <c r="M16" s="21"/>
      <c r="N16" s="21"/>
      <c r="O16" s="22"/>
      <c r="P16" s="23"/>
      <c r="Q16" s="24"/>
      <c r="R16" s="25"/>
      <c r="S16" s="25"/>
      <c r="T16" s="26"/>
      <c r="U16" s="113"/>
      <c r="V16" s="113"/>
      <c r="W16" s="27"/>
      <c r="X16" s="118"/>
      <c r="Y16" s="28"/>
      <c r="Z16" s="29"/>
      <c r="AA16" s="30"/>
      <c r="AB16" s="31"/>
      <c r="AC16" s="32"/>
      <c r="AD16" s="33"/>
      <c r="AE16" s="34"/>
      <c r="AF16" s="16">
        <f t="shared" si="0"/>
        <v>0</v>
      </c>
    </row>
    <row r="17" spans="1:32" s="17" customFormat="1" x14ac:dyDescent="0.25">
      <c r="A17" s="14" t="s">
        <v>3</v>
      </c>
      <c r="B17" s="80"/>
      <c r="C17" s="18"/>
      <c r="D17" s="18"/>
      <c r="E17" s="18"/>
      <c r="F17" s="18"/>
      <c r="G17" s="18"/>
      <c r="H17" s="35"/>
      <c r="I17" s="19"/>
      <c r="J17" s="21"/>
      <c r="K17" s="21"/>
      <c r="L17" s="21"/>
      <c r="M17" s="21"/>
      <c r="N17" s="21"/>
      <c r="O17" s="22"/>
      <c r="P17" s="23">
        <v>1</v>
      </c>
      <c r="Q17" s="24"/>
      <c r="R17" s="25"/>
      <c r="S17" s="25"/>
      <c r="T17" s="26"/>
      <c r="U17" s="113"/>
      <c r="V17" s="113"/>
      <c r="W17" s="27"/>
      <c r="X17" s="118"/>
      <c r="Y17" s="28"/>
      <c r="Z17" s="29"/>
      <c r="AA17" s="30"/>
      <c r="AB17" s="31"/>
      <c r="AC17" s="32"/>
      <c r="AD17" s="33"/>
      <c r="AE17" s="34"/>
      <c r="AF17" s="16">
        <f t="shared" si="0"/>
        <v>1</v>
      </c>
    </row>
    <row r="18" spans="1:32" s="17" customFormat="1" x14ac:dyDescent="0.25">
      <c r="A18" s="14" t="s">
        <v>7</v>
      </c>
      <c r="B18" s="80"/>
      <c r="C18" s="18"/>
      <c r="D18" s="18"/>
      <c r="E18" s="18"/>
      <c r="F18" s="18"/>
      <c r="G18" s="18"/>
      <c r="H18" s="35"/>
      <c r="I18" s="21"/>
      <c r="J18" s="20"/>
      <c r="K18" s="21"/>
      <c r="L18" s="21"/>
      <c r="M18" s="21"/>
      <c r="N18" s="21"/>
      <c r="O18" s="22"/>
      <c r="P18" s="23"/>
      <c r="Q18" s="24"/>
      <c r="R18" s="25"/>
      <c r="S18" s="25"/>
      <c r="T18" s="26"/>
      <c r="U18" s="113"/>
      <c r="V18" s="113"/>
      <c r="W18" s="27"/>
      <c r="X18" s="118"/>
      <c r="Y18" s="28"/>
      <c r="Z18" s="29"/>
      <c r="AA18" s="30"/>
      <c r="AB18" s="31"/>
      <c r="AC18" s="32"/>
      <c r="AD18" s="33"/>
      <c r="AE18" s="34"/>
      <c r="AF18" s="16">
        <f t="shared" si="0"/>
        <v>0</v>
      </c>
    </row>
    <row r="19" spans="1:32" s="17" customFormat="1" x14ac:dyDescent="0.25">
      <c r="A19" s="14" t="s">
        <v>43</v>
      </c>
      <c r="B19" s="80"/>
      <c r="C19" s="18"/>
      <c r="D19" s="18"/>
      <c r="E19" s="18"/>
      <c r="F19" s="18"/>
      <c r="G19" s="18"/>
      <c r="H19" s="35"/>
      <c r="I19" s="19"/>
      <c r="J19" s="20"/>
      <c r="K19" s="21"/>
      <c r="L19" s="21"/>
      <c r="M19" s="21"/>
      <c r="N19" s="21"/>
      <c r="O19" s="22"/>
      <c r="P19" s="23"/>
      <c r="Q19" s="24"/>
      <c r="R19" s="25"/>
      <c r="S19" s="25"/>
      <c r="T19" s="26"/>
      <c r="U19" s="113"/>
      <c r="V19" s="113"/>
      <c r="W19" s="27"/>
      <c r="X19" s="118"/>
      <c r="Y19" s="28"/>
      <c r="Z19" s="29"/>
      <c r="AA19" s="30"/>
      <c r="AB19" s="31"/>
      <c r="AC19" s="32"/>
      <c r="AD19" s="33"/>
      <c r="AE19" s="34"/>
      <c r="AF19" s="16">
        <f t="shared" si="0"/>
        <v>0</v>
      </c>
    </row>
    <row r="20" spans="1:32" s="17" customFormat="1" x14ac:dyDescent="0.25">
      <c r="A20" s="38" t="s">
        <v>47</v>
      </c>
      <c r="B20" s="41"/>
      <c r="C20" s="39"/>
      <c r="D20" s="39"/>
      <c r="E20" s="39"/>
      <c r="F20" s="39"/>
      <c r="G20" s="39"/>
      <c r="H20" s="61"/>
      <c r="I20" s="98"/>
      <c r="J20" s="99"/>
      <c r="K20" s="100"/>
      <c r="L20" s="100"/>
      <c r="M20" s="100"/>
      <c r="N20" s="100"/>
      <c r="O20" s="101"/>
      <c r="P20" s="102"/>
      <c r="Q20" s="103"/>
      <c r="R20" s="104"/>
      <c r="S20" s="104"/>
      <c r="T20" s="105"/>
      <c r="U20" s="115"/>
      <c r="V20" s="115"/>
      <c r="W20" s="42"/>
      <c r="X20" s="120"/>
      <c r="Y20" s="60"/>
      <c r="Z20" s="106"/>
      <c r="AA20" s="107"/>
      <c r="AB20" s="108"/>
      <c r="AC20" s="109"/>
      <c r="AD20" s="110"/>
      <c r="AE20" s="79"/>
      <c r="AF20" s="40">
        <f t="shared" si="0"/>
        <v>0</v>
      </c>
    </row>
    <row r="21" spans="1:32" s="17" customFormat="1" x14ac:dyDescent="0.25">
      <c r="A21" s="38" t="s">
        <v>37</v>
      </c>
      <c r="B21" s="41"/>
      <c r="C21" s="39"/>
      <c r="D21" s="39"/>
      <c r="E21" s="39"/>
      <c r="F21" s="39"/>
      <c r="G21" s="39"/>
      <c r="H21" s="61"/>
      <c r="I21" s="98"/>
      <c r="J21" s="99"/>
      <c r="K21" s="100"/>
      <c r="L21" s="100"/>
      <c r="M21" s="100"/>
      <c r="N21" s="100"/>
      <c r="O21" s="101"/>
      <c r="P21" s="102"/>
      <c r="Q21" s="103"/>
      <c r="R21" s="104"/>
      <c r="S21" s="104"/>
      <c r="T21" s="105"/>
      <c r="U21" s="115"/>
      <c r="V21" s="115"/>
      <c r="W21" s="42"/>
      <c r="X21" s="120"/>
      <c r="Y21" s="60"/>
      <c r="Z21" s="106"/>
      <c r="AA21" s="107"/>
      <c r="AB21" s="108"/>
      <c r="AC21" s="109"/>
      <c r="AD21" s="110"/>
      <c r="AE21" s="79"/>
      <c r="AF21" s="40">
        <f t="shared" si="0"/>
        <v>0</v>
      </c>
    </row>
    <row r="22" spans="1:32" s="17" customFormat="1" x14ac:dyDescent="0.25">
      <c r="A22" s="38" t="s">
        <v>52</v>
      </c>
      <c r="B22" s="41"/>
      <c r="C22" s="39"/>
      <c r="D22" s="39"/>
      <c r="E22" s="39"/>
      <c r="F22" s="39"/>
      <c r="G22" s="39"/>
      <c r="H22" s="61"/>
      <c r="I22" s="98"/>
      <c r="J22" s="99"/>
      <c r="K22" s="100"/>
      <c r="L22" s="100"/>
      <c r="M22" s="100"/>
      <c r="N22" s="100"/>
      <c r="O22" s="101"/>
      <c r="P22" s="102"/>
      <c r="Q22" s="103"/>
      <c r="R22" s="104"/>
      <c r="S22" s="104"/>
      <c r="T22" s="105"/>
      <c r="U22" s="115"/>
      <c r="V22" s="115"/>
      <c r="W22" s="42"/>
      <c r="X22" s="120"/>
      <c r="Y22" s="60"/>
      <c r="Z22" s="106"/>
      <c r="AA22" s="107"/>
      <c r="AB22" s="108"/>
      <c r="AC22" s="109"/>
      <c r="AD22" s="110"/>
      <c r="AE22" s="79"/>
      <c r="AF22" s="40">
        <f t="shared" si="0"/>
        <v>0</v>
      </c>
    </row>
    <row r="23" spans="1:32" s="17" customFormat="1" x14ac:dyDescent="0.25">
      <c r="A23" s="38" t="s">
        <v>40</v>
      </c>
      <c r="B23" s="41"/>
      <c r="C23" s="39"/>
      <c r="D23" s="39"/>
      <c r="E23" s="39"/>
      <c r="F23" s="39"/>
      <c r="G23" s="39"/>
      <c r="H23" s="61"/>
      <c r="I23" s="98"/>
      <c r="J23" s="99"/>
      <c r="K23" s="100"/>
      <c r="L23" s="100"/>
      <c r="M23" s="100"/>
      <c r="N23" s="100"/>
      <c r="O23" s="101"/>
      <c r="P23" s="102"/>
      <c r="Q23" s="103"/>
      <c r="R23" s="104"/>
      <c r="S23" s="104"/>
      <c r="T23" s="105"/>
      <c r="U23" s="115"/>
      <c r="V23" s="115"/>
      <c r="W23" s="42">
        <v>1</v>
      </c>
      <c r="X23" s="120"/>
      <c r="Y23" s="60"/>
      <c r="Z23" s="106"/>
      <c r="AA23" s="107"/>
      <c r="AB23" s="108"/>
      <c r="AC23" s="109"/>
      <c r="AD23" s="110"/>
      <c r="AE23" s="79"/>
      <c r="AF23" s="40">
        <f t="shared" si="0"/>
        <v>1</v>
      </c>
    </row>
    <row r="24" spans="1:32" s="17" customFormat="1" x14ac:dyDescent="0.25">
      <c r="A24" s="14" t="s">
        <v>41</v>
      </c>
      <c r="B24" s="80"/>
      <c r="C24" s="18"/>
      <c r="D24" s="18"/>
      <c r="E24" s="18"/>
      <c r="F24" s="18"/>
      <c r="G24" s="18"/>
      <c r="H24" s="35"/>
      <c r="I24" s="19"/>
      <c r="J24" s="20"/>
      <c r="K24" s="21"/>
      <c r="L24" s="21"/>
      <c r="M24" s="21"/>
      <c r="N24" s="21"/>
      <c r="O24" s="22"/>
      <c r="P24" s="23"/>
      <c r="Q24" s="24"/>
      <c r="R24" s="25"/>
      <c r="S24" s="25"/>
      <c r="T24" s="26"/>
      <c r="U24" s="113"/>
      <c r="V24" s="113"/>
      <c r="W24" s="27"/>
      <c r="X24" s="118"/>
      <c r="Y24" s="28"/>
      <c r="Z24" s="29"/>
      <c r="AA24" s="30"/>
      <c r="AB24" s="31"/>
      <c r="AC24" s="32"/>
      <c r="AD24" s="33"/>
      <c r="AE24" s="34"/>
      <c r="AF24" s="16">
        <f t="shared" si="0"/>
        <v>0</v>
      </c>
    </row>
    <row r="25" spans="1:32" s="17" customFormat="1" x14ac:dyDescent="0.25">
      <c r="A25" s="14" t="s">
        <v>4</v>
      </c>
      <c r="B25" s="111"/>
      <c r="C25" s="43"/>
      <c r="D25" s="43"/>
      <c r="E25" s="43"/>
      <c r="F25" s="43"/>
      <c r="G25" s="43"/>
      <c r="H25" s="44"/>
      <c r="I25" s="45"/>
      <c r="J25" s="46"/>
      <c r="K25" s="47"/>
      <c r="L25" s="47"/>
      <c r="M25" s="47"/>
      <c r="N25" s="47"/>
      <c r="O25" s="48"/>
      <c r="P25" s="49"/>
      <c r="Q25" s="50"/>
      <c r="R25" s="51"/>
      <c r="S25" s="51"/>
      <c r="T25" s="52"/>
      <c r="U25" s="116"/>
      <c r="V25" s="116"/>
      <c r="W25" s="53"/>
      <c r="X25" s="121"/>
      <c r="Y25" s="54"/>
      <c r="Z25" s="55"/>
      <c r="AA25" s="56"/>
      <c r="AB25" s="57"/>
      <c r="AC25" s="58"/>
      <c r="AD25" s="59"/>
      <c r="AE25" s="34"/>
      <c r="AF25" s="16">
        <f t="shared" si="0"/>
        <v>0</v>
      </c>
    </row>
    <row r="26" spans="1:32" x14ac:dyDescent="0.25">
      <c r="A26" s="9" t="s">
        <v>10</v>
      </c>
      <c r="B26" s="10">
        <f t="shared" ref="B26:X26" si="1">SUM(B6:B25)</f>
        <v>0</v>
      </c>
      <c r="C26" s="10">
        <f t="shared" si="1"/>
        <v>0</v>
      </c>
      <c r="D26" s="10">
        <f t="shared" si="1"/>
        <v>0</v>
      </c>
      <c r="E26" s="10">
        <f t="shared" si="1"/>
        <v>0</v>
      </c>
      <c r="F26" s="10">
        <f t="shared" si="1"/>
        <v>0</v>
      </c>
      <c r="G26" s="10">
        <f t="shared" si="1"/>
        <v>0</v>
      </c>
      <c r="H26" s="10">
        <f>SUM(H6:H25)</f>
        <v>0</v>
      </c>
      <c r="I26" s="10">
        <f t="shared" si="1"/>
        <v>0</v>
      </c>
      <c r="J26" s="10">
        <f t="shared" si="1"/>
        <v>0</v>
      </c>
      <c r="K26" s="10">
        <f t="shared" si="1"/>
        <v>0</v>
      </c>
      <c r="L26" s="10">
        <f t="shared" si="1"/>
        <v>0</v>
      </c>
      <c r="M26" s="10">
        <f t="shared" si="1"/>
        <v>0</v>
      </c>
      <c r="N26" s="10">
        <f t="shared" si="1"/>
        <v>0</v>
      </c>
      <c r="O26" s="10">
        <f t="shared" si="1"/>
        <v>0</v>
      </c>
      <c r="P26" s="10">
        <f t="shared" si="1"/>
        <v>1</v>
      </c>
      <c r="Q26" s="10">
        <f t="shared" si="1"/>
        <v>0</v>
      </c>
      <c r="R26" s="10">
        <f t="shared" si="1"/>
        <v>1</v>
      </c>
      <c r="S26" s="10">
        <f t="shared" si="1"/>
        <v>0</v>
      </c>
      <c r="T26" s="10">
        <f t="shared" si="1"/>
        <v>0</v>
      </c>
      <c r="U26" s="10">
        <f t="shared" si="1"/>
        <v>0</v>
      </c>
      <c r="V26" s="10">
        <f t="shared" si="1"/>
        <v>0</v>
      </c>
      <c r="W26" s="10">
        <f t="shared" si="1"/>
        <v>1</v>
      </c>
      <c r="X26" s="10">
        <f t="shared" si="1"/>
        <v>0</v>
      </c>
      <c r="Y26" s="10">
        <f>SUM(Y5:Y25)</f>
        <v>1</v>
      </c>
      <c r="Z26" s="10">
        <f>SUM(Z5:Z25)</f>
        <v>0</v>
      </c>
      <c r="AA26" s="10">
        <f t="shared" ref="AA26:AB26" si="2">SUM(AA5:AA25)</f>
        <v>0</v>
      </c>
      <c r="AB26" s="10">
        <f t="shared" si="2"/>
        <v>0</v>
      </c>
      <c r="AC26" s="10">
        <f>SUM(AC6:AC25)</f>
        <v>0</v>
      </c>
      <c r="AD26" s="10">
        <f>SUM(AD6:AD25)</f>
        <v>0</v>
      </c>
      <c r="AE26" s="10">
        <f>SUM(AE6:AE25)</f>
        <v>0</v>
      </c>
      <c r="AF26" s="10">
        <f>SUM(AF5:AF25)</f>
        <v>4</v>
      </c>
    </row>
    <row r="28" spans="1:32" s="1" customFormat="1" x14ac:dyDescent="0.25">
      <c r="A28" s="3" t="s">
        <v>12</v>
      </c>
      <c r="B28" s="1">
        <f>SUM(B26:H26)</f>
        <v>0</v>
      </c>
      <c r="J28"/>
      <c r="AE28" s="2"/>
      <c r="AF28"/>
    </row>
    <row r="29" spans="1:32" s="1" customFormat="1" x14ac:dyDescent="0.25">
      <c r="A29" s="3" t="s">
        <v>25</v>
      </c>
      <c r="B29" s="1">
        <f>SUM(I26:O26)</f>
        <v>0</v>
      </c>
      <c r="J29"/>
      <c r="AE29" s="2"/>
      <c r="AF29"/>
    </row>
    <row r="30" spans="1:32" s="1" customFormat="1" x14ac:dyDescent="0.25">
      <c r="A30" s="3" t="s">
        <v>24</v>
      </c>
      <c r="B30" s="1">
        <f>SUM(P26:T26)</f>
        <v>2</v>
      </c>
      <c r="J30"/>
      <c r="AE30" s="2"/>
      <c r="AF30"/>
    </row>
    <row r="31" spans="1:32" s="1" customFormat="1" x14ac:dyDescent="0.25">
      <c r="A31" s="3" t="s">
        <v>50</v>
      </c>
      <c r="B31" s="1">
        <f>SUM(U26:W26)</f>
        <v>1</v>
      </c>
      <c r="J31"/>
      <c r="AE31" s="2"/>
      <c r="AF31"/>
    </row>
    <row r="32" spans="1:32" s="1" customFormat="1" x14ac:dyDescent="0.25">
      <c r="A32" s="3" t="s">
        <v>53</v>
      </c>
      <c r="B32" s="1">
        <f>Y26+Z26</f>
        <v>1</v>
      </c>
      <c r="J32"/>
      <c r="AE32" s="2"/>
      <c r="AF32"/>
    </row>
    <row r="33" spans="1:32" s="1" customFormat="1" x14ac:dyDescent="0.25">
      <c r="A33" s="3" t="s">
        <v>26</v>
      </c>
      <c r="B33" s="1">
        <f>AC26+AD26</f>
        <v>0</v>
      </c>
      <c r="J33"/>
      <c r="AE33" s="2"/>
      <c r="AF33"/>
    </row>
    <row r="34" spans="1:32" s="1" customFormat="1" x14ac:dyDescent="0.25">
      <c r="A34" s="3" t="s">
        <v>23</v>
      </c>
      <c r="B34" s="1">
        <f>X26</f>
        <v>0</v>
      </c>
      <c r="J34"/>
      <c r="AE34" s="2"/>
      <c r="AF34"/>
    </row>
    <row r="35" spans="1:32" s="1" customFormat="1" x14ac:dyDescent="0.25">
      <c r="A35" s="3" t="s">
        <v>49</v>
      </c>
      <c r="B35" s="1">
        <f>SUM(AA26:AB26)</f>
        <v>0</v>
      </c>
      <c r="J35"/>
      <c r="AE35" s="2"/>
      <c r="AF35"/>
    </row>
    <row r="36" spans="1:32" s="1" customFormat="1" x14ac:dyDescent="0.25">
      <c r="A36" s="3" t="s">
        <v>27</v>
      </c>
      <c r="B36" s="1">
        <f>AE26</f>
        <v>0</v>
      </c>
      <c r="J36"/>
      <c r="R36" s="4"/>
      <c r="AE36" s="2"/>
      <c r="AF36"/>
    </row>
    <row r="37" spans="1:32" s="1" customFormat="1" x14ac:dyDescent="0.25">
      <c r="A37" s="3" t="s">
        <v>28</v>
      </c>
      <c r="B37" s="1">
        <f>SUM(B28:B36)</f>
        <v>4</v>
      </c>
      <c r="J37"/>
      <c r="AE37" s="2"/>
      <c r="AF37"/>
    </row>
    <row r="38" spans="1:32" s="1" customFormat="1" x14ac:dyDescent="0.25">
      <c r="J38"/>
      <c r="AE38" s="2"/>
      <c r="AF38"/>
    </row>
    <row r="41" spans="1:32" s="1" customFormat="1" x14ac:dyDescent="0.25">
      <c r="A41"/>
      <c r="J41"/>
      <c r="O41" s="8"/>
      <c r="AE41" s="2"/>
      <c r="AF41"/>
    </row>
    <row r="45" spans="1:32" s="1" customFormat="1" x14ac:dyDescent="0.25">
      <c r="A45"/>
      <c r="J45"/>
      <c r="W45" s="5"/>
      <c r="AE45" s="2"/>
      <c r="AF45"/>
    </row>
    <row r="46" spans="1:32" s="1" customFormat="1" x14ac:dyDescent="0.25">
      <c r="A46"/>
      <c r="J46"/>
      <c r="W46" s="5"/>
      <c r="AE46" s="2"/>
      <c r="AF46"/>
    </row>
    <row r="50" spans="1:32" s="1" customFormat="1" x14ac:dyDescent="0.25">
      <c r="A50" s="7"/>
      <c r="J50"/>
      <c r="AE50" s="2"/>
      <c r="AF50"/>
    </row>
    <row r="64" spans="1:32" s="1" customFormat="1" x14ac:dyDescent="0.25">
      <c r="A64"/>
      <c r="E64" s="4"/>
      <c r="J64"/>
      <c r="AE64" s="2"/>
      <c r="AF64"/>
    </row>
    <row r="65" spans="1:32" s="1" customFormat="1" x14ac:dyDescent="0.25">
      <c r="A65"/>
      <c r="E65" s="6"/>
      <c r="G65" s="5"/>
      <c r="J65"/>
      <c r="AE65" s="2"/>
      <c r="AF65"/>
    </row>
  </sheetData>
  <mergeCells count="11">
    <mergeCell ref="AC3:AD3"/>
    <mergeCell ref="A1:AF1"/>
    <mergeCell ref="A2:A4"/>
    <mergeCell ref="B2:AE2"/>
    <mergeCell ref="AF2:AF4"/>
    <mergeCell ref="B3:H3"/>
    <mergeCell ref="I3:O3"/>
    <mergeCell ref="P3:T3"/>
    <mergeCell ref="U3:W3"/>
    <mergeCell ref="Y3:Z3"/>
    <mergeCell ref="AA3:AB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zoomScale="70" zoomScaleNormal="70" workbookViewId="0">
      <selection activeCell="T12" sqref="T12"/>
    </sheetView>
  </sheetViews>
  <sheetFormatPr defaultRowHeight="15" x14ac:dyDescent="0.25"/>
  <cols>
    <col min="1" max="1" width="18.140625" customWidth="1"/>
    <col min="2" max="2" width="10.140625" style="1" customWidth="1"/>
    <col min="3" max="9" width="7.7109375" style="1" customWidth="1"/>
    <col min="10" max="10" width="7.7109375" customWidth="1"/>
    <col min="11" max="11" width="7.7109375" style="1" customWidth="1"/>
    <col min="12" max="13" width="8.5703125" style="1" customWidth="1"/>
    <col min="14" max="19" width="7.7109375" style="1" customWidth="1"/>
    <col min="20" max="22" width="6.42578125" style="1" customWidth="1"/>
    <col min="23" max="23" width="8.140625" style="1" customWidth="1"/>
    <col min="24" max="24" width="13" style="1" customWidth="1"/>
    <col min="25" max="30" width="7.85546875" style="1" customWidth="1"/>
    <col min="31" max="32" width="7.7109375" style="1" customWidth="1"/>
    <col min="33" max="33" width="8.7109375" style="2" bestFit="1" customWidth="1"/>
    <col min="34" max="34" width="10.42578125" customWidth="1"/>
  </cols>
  <sheetData>
    <row r="1" spans="1:34" ht="30" customHeight="1" x14ac:dyDescent="0.25">
      <c r="A1" s="136" t="s">
        <v>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spans="1:34" ht="21.75" customHeight="1" x14ac:dyDescent="0.25">
      <c r="A2" s="137" t="s">
        <v>31</v>
      </c>
      <c r="B2" s="139" t="s">
        <v>30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7"/>
      <c r="AH2" s="139" t="s">
        <v>10</v>
      </c>
    </row>
    <row r="3" spans="1:34" ht="28.5" customHeight="1" x14ac:dyDescent="0.25">
      <c r="A3" s="138"/>
      <c r="B3" s="140" t="s">
        <v>12</v>
      </c>
      <c r="C3" s="140"/>
      <c r="D3" s="140"/>
      <c r="E3" s="140"/>
      <c r="F3" s="140"/>
      <c r="G3" s="140"/>
      <c r="H3" s="140"/>
      <c r="I3" s="140" t="s">
        <v>25</v>
      </c>
      <c r="J3" s="140"/>
      <c r="K3" s="140"/>
      <c r="L3" s="140"/>
      <c r="M3" s="140"/>
      <c r="N3" s="140"/>
      <c r="O3" s="140"/>
      <c r="P3" s="140" t="s">
        <v>24</v>
      </c>
      <c r="Q3" s="140"/>
      <c r="R3" s="140"/>
      <c r="S3" s="140"/>
      <c r="T3" s="140"/>
      <c r="U3" s="141" t="s">
        <v>32</v>
      </c>
      <c r="V3" s="142"/>
      <c r="W3" s="143"/>
      <c r="X3" s="129" t="s">
        <v>23</v>
      </c>
      <c r="Y3" s="141" t="s">
        <v>51</v>
      </c>
      <c r="Z3" s="135"/>
      <c r="AA3" s="134" t="s">
        <v>55</v>
      </c>
      <c r="AB3" s="135"/>
      <c r="AC3" s="134" t="s">
        <v>48</v>
      </c>
      <c r="AD3" s="135"/>
      <c r="AE3" s="134" t="s">
        <v>21</v>
      </c>
      <c r="AF3" s="135"/>
      <c r="AG3" s="11" t="s">
        <v>33</v>
      </c>
      <c r="AH3" s="139"/>
    </row>
    <row r="4" spans="1:34" x14ac:dyDescent="0.25">
      <c r="A4" s="138"/>
      <c r="B4" s="12" t="s">
        <v>42</v>
      </c>
      <c r="C4" s="12" t="s">
        <v>11</v>
      </c>
      <c r="D4" s="12" t="s">
        <v>13</v>
      </c>
      <c r="E4" s="12" t="s">
        <v>14</v>
      </c>
      <c r="F4" s="12" t="s">
        <v>17</v>
      </c>
      <c r="G4" s="12" t="s">
        <v>16</v>
      </c>
      <c r="H4" s="12" t="s">
        <v>20</v>
      </c>
      <c r="I4" s="12" t="s">
        <v>22</v>
      </c>
      <c r="J4" s="12" t="s">
        <v>29</v>
      </c>
      <c r="K4" s="12" t="s">
        <v>16</v>
      </c>
      <c r="L4" s="12" t="s">
        <v>19</v>
      </c>
      <c r="M4" s="12" t="s">
        <v>34</v>
      </c>
      <c r="N4" s="12" t="s">
        <v>20</v>
      </c>
      <c r="O4" s="12" t="s">
        <v>18</v>
      </c>
      <c r="P4" s="12" t="s">
        <v>16</v>
      </c>
      <c r="Q4" s="12" t="s">
        <v>29</v>
      </c>
      <c r="R4" s="12" t="s">
        <v>36</v>
      </c>
      <c r="S4" s="12" t="s">
        <v>11</v>
      </c>
      <c r="T4" s="12" t="s">
        <v>17</v>
      </c>
      <c r="U4" s="13" t="s">
        <v>36</v>
      </c>
      <c r="V4" s="13" t="s">
        <v>54</v>
      </c>
      <c r="W4" s="13" t="s">
        <v>14</v>
      </c>
      <c r="X4" s="13" t="s">
        <v>14</v>
      </c>
      <c r="Y4" s="12" t="s">
        <v>16</v>
      </c>
      <c r="Z4" s="12" t="s">
        <v>36</v>
      </c>
      <c r="AA4" s="12" t="s">
        <v>16</v>
      </c>
      <c r="AB4" s="12" t="s">
        <v>22</v>
      </c>
      <c r="AC4" s="12" t="s">
        <v>16</v>
      </c>
      <c r="AD4" s="13" t="s">
        <v>14</v>
      </c>
      <c r="AE4" s="12" t="s">
        <v>16</v>
      </c>
      <c r="AF4" s="12" t="s">
        <v>22</v>
      </c>
      <c r="AG4" s="12" t="s">
        <v>15</v>
      </c>
      <c r="AH4" s="139"/>
    </row>
    <row r="5" spans="1:34" s="17" customFormat="1" x14ac:dyDescent="0.25">
      <c r="A5" s="14" t="s">
        <v>9</v>
      </c>
      <c r="B5" s="62"/>
      <c r="C5" s="63"/>
      <c r="D5" s="63"/>
      <c r="E5" s="63"/>
      <c r="F5" s="63"/>
      <c r="G5" s="18"/>
      <c r="H5" s="64"/>
      <c r="I5" s="65"/>
      <c r="J5" s="66"/>
      <c r="K5" s="67"/>
      <c r="L5" s="67"/>
      <c r="M5" s="67"/>
      <c r="N5" s="67"/>
      <c r="O5" s="68"/>
      <c r="P5" s="69"/>
      <c r="Q5" s="70"/>
      <c r="R5" s="71"/>
      <c r="S5" s="71"/>
      <c r="T5" s="72"/>
      <c r="U5" s="112"/>
      <c r="V5" s="112"/>
      <c r="W5" s="73"/>
      <c r="X5" s="117"/>
      <c r="Y5" s="15">
        <v>1</v>
      </c>
      <c r="Z5" s="74"/>
      <c r="AA5" s="15"/>
      <c r="AB5" s="74"/>
      <c r="AC5" s="75"/>
      <c r="AD5" s="76"/>
      <c r="AE5" s="77"/>
      <c r="AF5" s="78"/>
      <c r="AG5" s="79"/>
      <c r="AH5" s="16">
        <f>SUM(B5:AG5)</f>
        <v>1</v>
      </c>
    </row>
    <row r="6" spans="1:34" s="17" customFormat="1" x14ac:dyDescent="0.25">
      <c r="A6" s="14" t="s">
        <v>6</v>
      </c>
      <c r="B6" s="80"/>
      <c r="C6" s="18"/>
      <c r="D6" s="18"/>
      <c r="E6" s="18"/>
      <c r="F6" s="18"/>
      <c r="G6" s="18"/>
      <c r="H6" s="18"/>
      <c r="I6" s="19"/>
      <c r="J6" s="20"/>
      <c r="K6" s="21"/>
      <c r="L6" s="21"/>
      <c r="M6" s="21"/>
      <c r="N6" s="21"/>
      <c r="O6" s="22"/>
      <c r="P6" s="23"/>
      <c r="Q6" s="24"/>
      <c r="R6" s="25"/>
      <c r="S6" s="25"/>
      <c r="T6" s="26"/>
      <c r="U6" s="113"/>
      <c r="V6" s="113"/>
      <c r="W6" s="27"/>
      <c r="X6" s="118"/>
      <c r="Y6" s="28"/>
      <c r="Z6" s="29"/>
      <c r="AA6" s="28"/>
      <c r="AB6" s="29"/>
      <c r="AC6" s="30"/>
      <c r="AD6" s="31"/>
      <c r="AE6" s="32"/>
      <c r="AF6" s="33"/>
      <c r="AG6" s="34"/>
      <c r="AH6" s="16">
        <f t="shared" ref="AH6:AH26" si="0">SUM(B6:AG6)</f>
        <v>0</v>
      </c>
    </row>
    <row r="7" spans="1:34" s="17" customFormat="1" x14ac:dyDescent="0.25">
      <c r="A7" s="14" t="s">
        <v>38</v>
      </c>
      <c r="B7" s="80"/>
      <c r="C7" s="18"/>
      <c r="D7" s="18"/>
      <c r="E7" s="18"/>
      <c r="F7" s="18"/>
      <c r="G7" s="18"/>
      <c r="H7" s="35"/>
      <c r="I7" s="19"/>
      <c r="J7" s="20"/>
      <c r="K7" s="21"/>
      <c r="L7" s="21"/>
      <c r="M7" s="21"/>
      <c r="N7" s="21"/>
      <c r="O7" s="22"/>
      <c r="P7" s="23"/>
      <c r="Q7" s="24"/>
      <c r="R7" s="25"/>
      <c r="S7" s="25"/>
      <c r="T7" s="26"/>
      <c r="U7" s="113"/>
      <c r="V7" s="113"/>
      <c r="W7" s="27"/>
      <c r="X7" s="118"/>
      <c r="Y7" s="28"/>
      <c r="Z7" s="29"/>
      <c r="AA7" s="28"/>
      <c r="AB7" s="29"/>
      <c r="AC7" s="30"/>
      <c r="AD7" s="31"/>
      <c r="AE7" s="32"/>
      <c r="AF7" s="33"/>
      <c r="AG7" s="34"/>
      <c r="AH7" s="16">
        <f t="shared" si="0"/>
        <v>0</v>
      </c>
    </row>
    <row r="8" spans="1:34" s="17" customFormat="1" x14ac:dyDescent="0.25">
      <c r="A8" s="14" t="s">
        <v>35</v>
      </c>
      <c r="B8" s="80"/>
      <c r="C8" s="18"/>
      <c r="D8" s="18"/>
      <c r="E8" s="18"/>
      <c r="F8" s="18"/>
      <c r="G8" s="18"/>
      <c r="H8" s="35"/>
      <c r="I8" s="19"/>
      <c r="J8" s="20"/>
      <c r="K8" s="21"/>
      <c r="L8" s="21"/>
      <c r="M8" s="21"/>
      <c r="N8" s="21"/>
      <c r="O8" s="22"/>
      <c r="P8" s="23"/>
      <c r="Q8" s="24"/>
      <c r="R8" s="25"/>
      <c r="S8" s="25"/>
      <c r="T8" s="26"/>
      <c r="U8" s="113"/>
      <c r="V8" s="113"/>
      <c r="W8" s="27"/>
      <c r="X8" s="118"/>
      <c r="Y8" s="28"/>
      <c r="Z8" s="29"/>
      <c r="AA8" s="28">
        <v>2</v>
      </c>
      <c r="AB8" s="29">
        <v>1</v>
      </c>
      <c r="AC8" s="30"/>
      <c r="AD8" s="31"/>
      <c r="AE8" s="32"/>
      <c r="AF8" s="33"/>
      <c r="AG8" s="34"/>
      <c r="AH8" s="16">
        <f t="shared" si="0"/>
        <v>3</v>
      </c>
    </row>
    <row r="9" spans="1:34" s="17" customFormat="1" x14ac:dyDescent="0.25">
      <c r="A9" s="14" t="s">
        <v>5</v>
      </c>
      <c r="B9" s="80"/>
      <c r="C9" s="18"/>
      <c r="D9" s="18"/>
      <c r="E9" s="18"/>
      <c r="F9" s="18"/>
      <c r="G9" s="18"/>
      <c r="H9" s="35"/>
      <c r="I9" s="19">
        <v>1</v>
      </c>
      <c r="J9" s="20"/>
      <c r="K9" s="21"/>
      <c r="L9" s="21"/>
      <c r="M9" s="21"/>
      <c r="N9" s="21"/>
      <c r="O9" s="22"/>
      <c r="P9" s="23"/>
      <c r="Q9" s="24"/>
      <c r="R9" s="25"/>
      <c r="S9" s="25"/>
      <c r="T9" s="26"/>
      <c r="U9" s="113"/>
      <c r="V9" s="113"/>
      <c r="W9" s="27"/>
      <c r="X9" s="118"/>
      <c r="Y9" s="28"/>
      <c r="Z9" s="29"/>
      <c r="AA9" s="28"/>
      <c r="AB9" s="29"/>
      <c r="AC9" s="30"/>
      <c r="AD9" s="31"/>
      <c r="AE9" s="32"/>
      <c r="AF9" s="33"/>
      <c r="AG9" s="34"/>
      <c r="AH9" s="16">
        <f t="shared" si="0"/>
        <v>1</v>
      </c>
    </row>
    <row r="10" spans="1:34" s="17" customFormat="1" x14ac:dyDescent="0.25">
      <c r="A10" s="14" t="s">
        <v>0</v>
      </c>
      <c r="B10" s="80"/>
      <c r="C10" s="18"/>
      <c r="D10" s="18"/>
      <c r="E10" s="18"/>
      <c r="F10" s="18"/>
      <c r="G10" s="18"/>
      <c r="H10" s="35"/>
      <c r="I10" s="19"/>
      <c r="J10" s="20"/>
      <c r="K10" s="21"/>
      <c r="L10" s="21"/>
      <c r="M10" s="21"/>
      <c r="N10" s="21"/>
      <c r="O10" s="22"/>
      <c r="P10" s="23"/>
      <c r="Q10" s="24"/>
      <c r="R10" s="25"/>
      <c r="S10" s="25"/>
      <c r="T10" s="26"/>
      <c r="U10" s="113"/>
      <c r="V10" s="113"/>
      <c r="W10" s="27"/>
      <c r="X10" s="118"/>
      <c r="Y10" s="28"/>
      <c r="Z10" s="29"/>
      <c r="AA10" s="28"/>
      <c r="AB10" s="29"/>
      <c r="AC10" s="30"/>
      <c r="AD10" s="31"/>
      <c r="AE10" s="32"/>
      <c r="AF10" s="33"/>
      <c r="AG10" s="34"/>
      <c r="AH10" s="16">
        <f t="shared" si="0"/>
        <v>0</v>
      </c>
    </row>
    <row r="11" spans="1:34" s="17" customFormat="1" x14ac:dyDescent="0.25">
      <c r="A11" s="14" t="s">
        <v>1</v>
      </c>
      <c r="B11" s="80"/>
      <c r="C11" s="18"/>
      <c r="D11" s="18"/>
      <c r="E11" s="18"/>
      <c r="F11" s="18"/>
      <c r="G11" s="18"/>
      <c r="H11" s="35">
        <v>1</v>
      </c>
      <c r="I11" s="19"/>
      <c r="J11" s="20"/>
      <c r="K11" s="21"/>
      <c r="L11" s="21"/>
      <c r="M11" s="21"/>
      <c r="N11" s="21"/>
      <c r="O11" s="22"/>
      <c r="P11" s="23"/>
      <c r="Q11" s="24"/>
      <c r="R11" s="25"/>
      <c r="S11" s="25"/>
      <c r="T11" s="26">
        <v>1</v>
      </c>
      <c r="U11" s="113"/>
      <c r="V11" s="113"/>
      <c r="W11" s="27"/>
      <c r="X11" s="118"/>
      <c r="Y11" s="28"/>
      <c r="Z11" s="29"/>
      <c r="AA11" s="28"/>
      <c r="AB11" s="29"/>
      <c r="AC11" s="30"/>
      <c r="AD11" s="31"/>
      <c r="AE11" s="32"/>
      <c r="AF11" s="33"/>
      <c r="AG11" s="34">
        <v>1</v>
      </c>
      <c r="AH11" s="16">
        <f t="shared" si="0"/>
        <v>3</v>
      </c>
    </row>
    <row r="12" spans="1:34" s="17" customFormat="1" x14ac:dyDescent="0.25">
      <c r="A12" s="14" t="s">
        <v>46</v>
      </c>
      <c r="B12" s="80"/>
      <c r="C12" s="18"/>
      <c r="D12" s="18"/>
      <c r="E12" s="18"/>
      <c r="F12" s="18"/>
      <c r="G12" s="18"/>
      <c r="H12" s="35"/>
      <c r="I12" s="19"/>
      <c r="J12" s="20"/>
      <c r="K12" s="21"/>
      <c r="L12" s="21"/>
      <c r="M12" s="21"/>
      <c r="N12" s="21"/>
      <c r="O12" s="22"/>
      <c r="P12" s="23">
        <v>1</v>
      </c>
      <c r="Q12" s="24"/>
      <c r="R12" s="25">
        <v>1</v>
      </c>
      <c r="S12" s="25"/>
      <c r="T12" s="26"/>
      <c r="U12" s="113"/>
      <c r="V12" s="113"/>
      <c r="W12" s="27"/>
      <c r="X12" s="118"/>
      <c r="Y12" s="28"/>
      <c r="Z12" s="29"/>
      <c r="AA12" s="28"/>
      <c r="AB12" s="29"/>
      <c r="AC12" s="30"/>
      <c r="AD12" s="31"/>
      <c r="AE12" s="32"/>
      <c r="AF12" s="33"/>
      <c r="AG12" s="34"/>
      <c r="AH12" s="16">
        <f t="shared" si="0"/>
        <v>2</v>
      </c>
    </row>
    <row r="13" spans="1:34" s="17" customFormat="1" x14ac:dyDescent="0.25">
      <c r="A13" s="14" t="s">
        <v>45</v>
      </c>
      <c r="B13" s="80"/>
      <c r="C13" s="18"/>
      <c r="D13" s="18"/>
      <c r="E13" s="18"/>
      <c r="F13" s="18"/>
      <c r="G13" s="18"/>
      <c r="H13" s="35"/>
      <c r="I13" s="19"/>
      <c r="J13" s="20"/>
      <c r="K13" s="21"/>
      <c r="L13" s="21"/>
      <c r="M13" s="21"/>
      <c r="N13" s="21"/>
      <c r="O13" s="22"/>
      <c r="P13" s="23"/>
      <c r="Q13" s="24"/>
      <c r="R13" s="25"/>
      <c r="S13" s="25"/>
      <c r="T13" s="26"/>
      <c r="U13" s="113"/>
      <c r="V13" s="113"/>
      <c r="W13" s="27"/>
      <c r="X13" s="118"/>
      <c r="Y13" s="28"/>
      <c r="Z13" s="29"/>
      <c r="AA13" s="28"/>
      <c r="AB13" s="29"/>
      <c r="AC13" s="30"/>
      <c r="AD13" s="31"/>
      <c r="AE13" s="32"/>
      <c r="AF13" s="33"/>
      <c r="AG13" s="34"/>
      <c r="AH13" s="16">
        <f t="shared" si="0"/>
        <v>0</v>
      </c>
    </row>
    <row r="14" spans="1:34" s="17" customFormat="1" x14ac:dyDescent="0.25">
      <c r="A14" s="14" t="s">
        <v>44</v>
      </c>
      <c r="B14" s="80"/>
      <c r="C14" s="18"/>
      <c r="D14" s="18"/>
      <c r="E14" s="18"/>
      <c r="F14" s="18"/>
      <c r="G14" s="18"/>
      <c r="H14" s="35"/>
      <c r="I14" s="19"/>
      <c r="J14" s="20"/>
      <c r="K14" s="21"/>
      <c r="L14" s="21"/>
      <c r="M14" s="21"/>
      <c r="N14" s="21"/>
      <c r="O14" s="22"/>
      <c r="P14" s="23"/>
      <c r="Q14" s="24"/>
      <c r="R14" s="25"/>
      <c r="S14" s="25"/>
      <c r="T14" s="26"/>
      <c r="U14" s="113"/>
      <c r="V14" s="113"/>
      <c r="W14" s="27"/>
      <c r="X14" s="118"/>
      <c r="Y14" s="28"/>
      <c r="Z14" s="29"/>
      <c r="AA14" s="28"/>
      <c r="AB14" s="29"/>
      <c r="AC14" s="30"/>
      <c r="AD14" s="31"/>
      <c r="AE14" s="32"/>
      <c r="AF14" s="33"/>
      <c r="AG14" s="34"/>
      <c r="AH14" s="16">
        <f t="shared" si="0"/>
        <v>0</v>
      </c>
    </row>
    <row r="15" spans="1:34" s="17" customFormat="1" x14ac:dyDescent="0.25">
      <c r="A15" s="14" t="s">
        <v>8</v>
      </c>
      <c r="B15" s="81"/>
      <c r="C15" s="82"/>
      <c r="D15" s="82"/>
      <c r="E15" s="82"/>
      <c r="F15" s="82"/>
      <c r="G15" s="82"/>
      <c r="H15" s="83"/>
      <c r="I15" s="84"/>
      <c r="J15" s="85"/>
      <c r="K15" s="86"/>
      <c r="L15" s="86"/>
      <c r="M15" s="86"/>
      <c r="N15" s="86"/>
      <c r="O15" s="87"/>
      <c r="P15" s="88"/>
      <c r="Q15" s="89"/>
      <c r="R15" s="90"/>
      <c r="S15" s="90"/>
      <c r="T15" s="91"/>
      <c r="U15" s="114"/>
      <c r="V15" s="114"/>
      <c r="W15" s="92"/>
      <c r="X15" s="119"/>
      <c r="Y15" s="93"/>
      <c r="Z15" s="94"/>
      <c r="AA15" s="93"/>
      <c r="AB15" s="94"/>
      <c r="AC15" s="36"/>
      <c r="AD15" s="37"/>
      <c r="AE15" s="95"/>
      <c r="AF15" s="96"/>
      <c r="AG15" s="97">
        <v>2</v>
      </c>
      <c r="AH15" s="16">
        <f t="shared" si="0"/>
        <v>2</v>
      </c>
    </row>
    <row r="16" spans="1:34" s="17" customFormat="1" x14ac:dyDescent="0.25">
      <c r="A16" s="14" t="s">
        <v>2</v>
      </c>
      <c r="B16" s="80"/>
      <c r="C16" s="18"/>
      <c r="D16" s="18"/>
      <c r="E16" s="18"/>
      <c r="F16" s="18"/>
      <c r="G16" s="18"/>
      <c r="H16" s="35"/>
      <c r="I16" s="19"/>
      <c r="J16" s="20"/>
      <c r="K16" s="21"/>
      <c r="L16" s="21"/>
      <c r="M16" s="21"/>
      <c r="N16" s="21"/>
      <c r="O16" s="22"/>
      <c r="P16" s="23"/>
      <c r="Q16" s="24"/>
      <c r="R16" s="25"/>
      <c r="S16" s="25"/>
      <c r="T16" s="26"/>
      <c r="U16" s="113"/>
      <c r="V16" s="113"/>
      <c r="W16" s="27"/>
      <c r="X16" s="118"/>
      <c r="Y16" s="28"/>
      <c r="Z16" s="29"/>
      <c r="AA16" s="28"/>
      <c r="AB16" s="29"/>
      <c r="AC16" s="30"/>
      <c r="AD16" s="31"/>
      <c r="AE16" s="32"/>
      <c r="AF16" s="33"/>
      <c r="AG16" s="34"/>
      <c r="AH16" s="16">
        <f t="shared" si="0"/>
        <v>0</v>
      </c>
    </row>
    <row r="17" spans="1:34" s="17" customFormat="1" x14ac:dyDescent="0.25">
      <c r="A17" s="14" t="s">
        <v>3</v>
      </c>
      <c r="B17" s="80"/>
      <c r="C17" s="18"/>
      <c r="D17" s="18">
        <v>1</v>
      </c>
      <c r="E17" s="18"/>
      <c r="F17" s="18"/>
      <c r="G17" s="18"/>
      <c r="H17" s="35"/>
      <c r="I17" s="19"/>
      <c r="J17" s="21"/>
      <c r="K17" s="21"/>
      <c r="L17" s="21"/>
      <c r="M17" s="21"/>
      <c r="N17" s="21"/>
      <c r="O17" s="22"/>
      <c r="P17" s="23">
        <v>2</v>
      </c>
      <c r="Q17" s="24"/>
      <c r="R17" s="25"/>
      <c r="S17" s="25"/>
      <c r="T17" s="26"/>
      <c r="U17" s="113"/>
      <c r="V17" s="113"/>
      <c r="W17" s="27"/>
      <c r="X17" s="118"/>
      <c r="Y17" s="28"/>
      <c r="Z17" s="29"/>
      <c r="AA17" s="28"/>
      <c r="AB17" s="29"/>
      <c r="AC17" s="30"/>
      <c r="AD17" s="31"/>
      <c r="AE17" s="32"/>
      <c r="AF17" s="33"/>
      <c r="AG17" s="34"/>
      <c r="AH17" s="16">
        <f t="shared" si="0"/>
        <v>3</v>
      </c>
    </row>
    <row r="18" spans="1:34" s="17" customFormat="1" x14ac:dyDescent="0.25">
      <c r="A18" s="14" t="s">
        <v>7</v>
      </c>
      <c r="B18" s="80"/>
      <c r="C18" s="18"/>
      <c r="D18" s="18"/>
      <c r="E18" s="18"/>
      <c r="F18" s="18"/>
      <c r="G18" s="18"/>
      <c r="H18" s="35"/>
      <c r="I18" s="21"/>
      <c r="J18" s="20"/>
      <c r="K18" s="21"/>
      <c r="L18" s="21"/>
      <c r="M18" s="21"/>
      <c r="N18" s="21"/>
      <c r="O18" s="22"/>
      <c r="P18" s="23"/>
      <c r="Q18" s="24"/>
      <c r="R18" s="25"/>
      <c r="S18" s="25"/>
      <c r="T18" s="26"/>
      <c r="U18" s="113"/>
      <c r="V18" s="113"/>
      <c r="W18" s="27"/>
      <c r="X18" s="118"/>
      <c r="Y18" s="28"/>
      <c r="Z18" s="29"/>
      <c r="AA18" s="28"/>
      <c r="AB18" s="29">
        <v>1</v>
      </c>
      <c r="AC18" s="30"/>
      <c r="AD18" s="31"/>
      <c r="AE18" s="32"/>
      <c r="AF18" s="33"/>
      <c r="AG18" s="34"/>
      <c r="AH18" s="16">
        <f t="shared" si="0"/>
        <v>1</v>
      </c>
    </row>
    <row r="19" spans="1:34" s="17" customFormat="1" x14ac:dyDescent="0.25">
      <c r="A19" s="14" t="s">
        <v>43</v>
      </c>
      <c r="B19" s="80"/>
      <c r="C19" s="18"/>
      <c r="D19" s="18"/>
      <c r="E19" s="18"/>
      <c r="F19" s="18"/>
      <c r="G19" s="18"/>
      <c r="H19" s="35"/>
      <c r="I19" s="19"/>
      <c r="J19" s="20"/>
      <c r="K19" s="21"/>
      <c r="L19" s="21"/>
      <c r="M19" s="21"/>
      <c r="N19" s="21"/>
      <c r="O19" s="22"/>
      <c r="P19" s="23"/>
      <c r="Q19" s="24"/>
      <c r="R19" s="25"/>
      <c r="S19" s="25"/>
      <c r="T19" s="26"/>
      <c r="U19" s="113"/>
      <c r="V19" s="113"/>
      <c r="W19" s="27"/>
      <c r="X19" s="118"/>
      <c r="Y19" s="28"/>
      <c r="Z19" s="29"/>
      <c r="AA19" s="28"/>
      <c r="AB19" s="29"/>
      <c r="AC19" s="30"/>
      <c r="AD19" s="31"/>
      <c r="AE19" s="32"/>
      <c r="AF19" s="33"/>
      <c r="AG19" s="34"/>
      <c r="AH19" s="16">
        <f t="shared" si="0"/>
        <v>0</v>
      </c>
    </row>
    <row r="20" spans="1:34" s="17" customFormat="1" x14ac:dyDescent="0.25">
      <c r="A20" s="38" t="s">
        <v>47</v>
      </c>
      <c r="B20" s="41"/>
      <c r="C20" s="39"/>
      <c r="D20" s="39"/>
      <c r="E20" s="39"/>
      <c r="F20" s="39"/>
      <c r="G20" s="39"/>
      <c r="H20" s="61"/>
      <c r="I20" s="98"/>
      <c r="J20" s="99"/>
      <c r="K20" s="100"/>
      <c r="L20" s="100"/>
      <c r="M20" s="100"/>
      <c r="N20" s="100"/>
      <c r="O20" s="101"/>
      <c r="P20" s="102"/>
      <c r="Q20" s="103"/>
      <c r="R20" s="104"/>
      <c r="S20" s="104"/>
      <c r="T20" s="105"/>
      <c r="U20" s="115"/>
      <c r="V20" s="115"/>
      <c r="W20" s="42"/>
      <c r="X20" s="120"/>
      <c r="Y20" s="60"/>
      <c r="Z20" s="106"/>
      <c r="AA20" s="60"/>
      <c r="AB20" s="106"/>
      <c r="AC20" s="107"/>
      <c r="AD20" s="108"/>
      <c r="AE20" s="109"/>
      <c r="AF20" s="110"/>
      <c r="AG20" s="79"/>
      <c r="AH20" s="40">
        <f t="shared" si="0"/>
        <v>0</v>
      </c>
    </row>
    <row r="21" spans="1:34" s="17" customFormat="1" x14ac:dyDescent="0.25">
      <c r="A21" s="38" t="s">
        <v>37</v>
      </c>
      <c r="B21" s="41"/>
      <c r="C21" s="39"/>
      <c r="D21" s="39"/>
      <c r="E21" s="39"/>
      <c r="F21" s="39"/>
      <c r="G21" s="39"/>
      <c r="H21" s="61"/>
      <c r="I21" s="98"/>
      <c r="J21" s="99"/>
      <c r="K21" s="100"/>
      <c r="L21" s="100"/>
      <c r="M21" s="100"/>
      <c r="N21" s="100"/>
      <c r="O21" s="101"/>
      <c r="P21" s="102"/>
      <c r="Q21" s="103"/>
      <c r="R21" s="104"/>
      <c r="S21" s="104"/>
      <c r="T21" s="105"/>
      <c r="U21" s="115"/>
      <c r="V21" s="115"/>
      <c r="W21" s="42"/>
      <c r="X21" s="120"/>
      <c r="Y21" s="60"/>
      <c r="Z21" s="106"/>
      <c r="AA21" s="60"/>
      <c r="AB21" s="106"/>
      <c r="AC21" s="107"/>
      <c r="AD21" s="108"/>
      <c r="AE21" s="109"/>
      <c r="AF21" s="110"/>
      <c r="AG21" s="79"/>
      <c r="AH21" s="40">
        <f t="shared" si="0"/>
        <v>0</v>
      </c>
    </row>
    <row r="22" spans="1:34" s="17" customFormat="1" x14ac:dyDescent="0.25">
      <c r="A22" s="38" t="s">
        <v>52</v>
      </c>
      <c r="B22" s="41"/>
      <c r="C22" s="39"/>
      <c r="D22" s="39"/>
      <c r="E22" s="39"/>
      <c r="F22" s="39"/>
      <c r="G22" s="39"/>
      <c r="H22" s="61"/>
      <c r="I22" s="98"/>
      <c r="J22" s="99"/>
      <c r="K22" s="100"/>
      <c r="L22" s="100"/>
      <c r="M22" s="100"/>
      <c r="N22" s="100"/>
      <c r="O22" s="101"/>
      <c r="P22" s="102"/>
      <c r="Q22" s="103"/>
      <c r="R22" s="104"/>
      <c r="S22" s="104"/>
      <c r="T22" s="105"/>
      <c r="U22" s="115"/>
      <c r="V22" s="115"/>
      <c r="W22" s="42"/>
      <c r="X22" s="120"/>
      <c r="Y22" s="60"/>
      <c r="Z22" s="106"/>
      <c r="AA22" s="60"/>
      <c r="AB22" s="106"/>
      <c r="AC22" s="107"/>
      <c r="AD22" s="108"/>
      <c r="AE22" s="109"/>
      <c r="AF22" s="110"/>
      <c r="AG22" s="79"/>
      <c r="AH22" s="40">
        <f t="shared" si="0"/>
        <v>0</v>
      </c>
    </row>
    <row r="23" spans="1:34" s="17" customFormat="1" x14ac:dyDescent="0.25">
      <c r="A23" s="38" t="s">
        <v>40</v>
      </c>
      <c r="B23" s="41"/>
      <c r="C23" s="39"/>
      <c r="D23" s="39"/>
      <c r="E23" s="39"/>
      <c r="F23" s="39"/>
      <c r="G23" s="39"/>
      <c r="H23" s="61"/>
      <c r="I23" s="98"/>
      <c r="J23" s="99"/>
      <c r="K23" s="100"/>
      <c r="L23" s="100"/>
      <c r="M23" s="100"/>
      <c r="N23" s="100"/>
      <c r="O23" s="101"/>
      <c r="P23" s="102"/>
      <c r="Q23" s="103"/>
      <c r="R23" s="104"/>
      <c r="S23" s="104"/>
      <c r="T23" s="105"/>
      <c r="U23" s="115"/>
      <c r="V23" s="115"/>
      <c r="W23" s="42">
        <v>1</v>
      </c>
      <c r="X23" s="120"/>
      <c r="Y23" s="60"/>
      <c r="Z23" s="106"/>
      <c r="AA23" s="60"/>
      <c r="AB23" s="106"/>
      <c r="AC23" s="107"/>
      <c r="AD23" s="108"/>
      <c r="AE23" s="109"/>
      <c r="AF23" s="110"/>
      <c r="AG23" s="79"/>
      <c r="AH23" s="40">
        <f t="shared" si="0"/>
        <v>1</v>
      </c>
    </row>
    <row r="24" spans="1:34" s="17" customFormat="1" x14ac:dyDescent="0.25">
      <c r="A24" s="14" t="s">
        <v>41</v>
      </c>
      <c r="B24" s="80"/>
      <c r="C24" s="18"/>
      <c r="D24" s="18"/>
      <c r="E24" s="18"/>
      <c r="F24" s="18"/>
      <c r="G24" s="18"/>
      <c r="H24" s="35"/>
      <c r="I24" s="19"/>
      <c r="J24" s="20"/>
      <c r="K24" s="21"/>
      <c r="L24" s="21"/>
      <c r="M24" s="21"/>
      <c r="N24" s="21"/>
      <c r="O24" s="22"/>
      <c r="P24" s="23"/>
      <c r="Q24" s="24"/>
      <c r="R24" s="25"/>
      <c r="S24" s="25"/>
      <c r="T24" s="26"/>
      <c r="U24" s="113"/>
      <c r="V24" s="113"/>
      <c r="W24" s="27"/>
      <c r="X24" s="118"/>
      <c r="Y24" s="28"/>
      <c r="Z24" s="29"/>
      <c r="AA24" s="28"/>
      <c r="AB24" s="29"/>
      <c r="AC24" s="30"/>
      <c r="AD24" s="31"/>
      <c r="AE24" s="32">
        <v>1</v>
      </c>
      <c r="AF24" s="33"/>
      <c r="AG24" s="34"/>
      <c r="AH24" s="16">
        <f t="shared" si="0"/>
        <v>1</v>
      </c>
    </row>
    <row r="25" spans="1:34" s="17" customFormat="1" x14ac:dyDescent="0.25">
      <c r="A25" s="14" t="s">
        <v>56</v>
      </c>
      <c r="B25" s="41"/>
      <c r="C25" s="39"/>
      <c r="D25" s="39"/>
      <c r="E25" s="39"/>
      <c r="F25" s="39"/>
      <c r="G25" s="39"/>
      <c r="H25" s="61"/>
      <c r="I25" s="98"/>
      <c r="J25" s="99"/>
      <c r="K25" s="100"/>
      <c r="L25" s="100"/>
      <c r="M25" s="100"/>
      <c r="N25" s="100"/>
      <c r="O25" s="101"/>
      <c r="P25" s="102"/>
      <c r="Q25" s="103"/>
      <c r="R25" s="104"/>
      <c r="S25" s="104"/>
      <c r="T25" s="105"/>
      <c r="U25" s="115"/>
      <c r="V25" s="115"/>
      <c r="W25" s="42"/>
      <c r="X25" s="120"/>
      <c r="Y25" s="60"/>
      <c r="Z25" s="106"/>
      <c r="AA25" s="60">
        <v>1</v>
      </c>
      <c r="AB25" s="106"/>
      <c r="AC25" s="107"/>
      <c r="AD25" s="108"/>
      <c r="AE25" s="109"/>
      <c r="AF25" s="110"/>
      <c r="AG25" s="34"/>
      <c r="AH25" s="16">
        <f t="shared" si="0"/>
        <v>1</v>
      </c>
    </row>
    <row r="26" spans="1:34" s="17" customFormat="1" x14ac:dyDescent="0.25">
      <c r="A26" s="14" t="s">
        <v>4</v>
      </c>
      <c r="B26" s="111"/>
      <c r="C26" s="43"/>
      <c r="D26" s="43"/>
      <c r="E26" s="43"/>
      <c r="F26" s="43"/>
      <c r="G26" s="43"/>
      <c r="H26" s="44"/>
      <c r="I26" s="45"/>
      <c r="J26" s="46"/>
      <c r="K26" s="47"/>
      <c r="L26" s="47"/>
      <c r="M26" s="47"/>
      <c r="N26" s="47"/>
      <c r="O26" s="48"/>
      <c r="P26" s="49"/>
      <c r="Q26" s="50"/>
      <c r="R26" s="51"/>
      <c r="S26" s="51"/>
      <c r="T26" s="52"/>
      <c r="U26" s="116"/>
      <c r="V26" s="116"/>
      <c r="W26" s="53"/>
      <c r="X26" s="121"/>
      <c r="Y26" s="54"/>
      <c r="Z26" s="55"/>
      <c r="AA26" s="54"/>
      <c r="AB26" s="55"/>
      <c r="AC26" s="56"/>
      <c r="AD26" s="57"/>
      <c r="AE26" s="58"/>
      <c r="AF26" s="59"/>
      <c r="AG26" s="34">
        <v>2</v>
      </c>
      <c r="AH26" s="16">
        <f t="shared" si="0"/>
        <v>2</v>
      </c>
    </row>
    <row r="27" spans="1:34" x14ac:dyDescent="0.25">
      <c r="A27" s="9" t="s">
        <v>10</v>
      </c>
      <c r="B27" s="10">
        <f t="shared" ref="B27:X27" si="1">SUM(B6:B26)</f>
        <v>0</v>
      </c>
      <c r="C27" s="10">
        <f t="shared" si="1"/>
        <v>0</v>
      </c>
      <c r="D27" s="10">
        <f t="shared" si="1"/>
        <v>1</v>
      </c>
      <c r="E27" s="10">
        <f t="shared" si="1"/>
        <v>0</v>
      </c>
      <c r="F27" s="10">
        <f t="shared" si="1"/>
        <v>0</v>
      </c>
      <c r="G27" s="10">
        <f t="shared" si="1"/>
        <v>0</v>
      </c>
      <c r="H27" s="10">
        <f>SUM(H6:H26)</f>
        <v>1</v>
      </c>
      <c r="I27" s="10">
        <f t="shared" si="1"/>
        <v>1</v>
      </c>
      <c r="J27" s="10">
        <f t="shared" si="1"/>
        <v>0</v>
      </c>
      <c r="K27" s="10">
        <f t="shared" si="1"/>
        <v>0</v>
      </c>
      <c r="L27" s="10">
        <f t="shared" si="1"/>
        <v>0</v>
      </c>
      <c r="M27" s="10">
        <f t="shared" si="1"/>
        <v>0</v>
      </c>
      <c r="N27" s="10">
        <f t="shared" si="1"/>
        <v>0</v>
      </c>
      <c r="O27" s="10">
        <f t="shared" si="1"/>
        <v>0</v>
      </c>
      <c r="P27" s="10">
        <f t="shared" si="1"/>
        <v>3</v>
      </c>
      <c r="Q27" s="10">
        <f t="shared" si="1"/>
        <v>0</v>
      </c>
      <c r="R27" s="10">
        <f t="shared" si="1"/>
        <v>1</v>
      </c>
      <c r="S27" s="10">
        <f t="shared" si="1"/>
        <v>0</v>
      </c>
      <c r="T27" s="10">
        <f t="shared" si="1"/>
        <v>1</v>
      </c>
      <c r="U27" s="10">
        <f t="shared" si="1"/>
        <v>0</v>
      </c>
      <c r="V27" s="10">
        <f t="shared" si="1"/>
        <v>0</v>
      </c>
      <c r="W27" s="10">
        <f t="shared" si="1"/>
        <v>1</v>
      </c>
      <c r="X27" s="10">
        <f t="shared" si="1"/>
        <v>0</v>
      </c>
      <c r="Y27" s="10">
        <f>SUM(Y5:Y26)</f>
        <v>1</v>
      </c>
      <c r="Z27" s="10">
        <f>SUM(Z5:Z26)</f>
        <v>0</v>
      </c>
      <c r="AA27" s="10"/>
      <c r="AB27" s="10"/>
      <c r="AC27" s="10">
        <f t="shared" ref="AC27:AD27" si="2">SUM(AC5:AC26)</f>
        <v>0</v>
      </c>
      <c r="AD27" s="10">
        <f t="shared" si="2"/>
        <v>0</v>
      </c>
      <c r="AE27" s="10">
        <f>SUM(AE6:AE26)</f>
        <v>1</v>
      </c>
      <c r="AF27" s="10">
        <f>SUM(AF6:AF26)</f>
        <v>0</v>
      </c>
      <c r="AG27" s="10">
        <f>SUM(AG6:AG26)</f>
        <v>5</v>
      </c>
      <c r="AH27" s="10">
        <f>SUM(AH5:AH26)</f>
        <v>21</v>
      </c>
    </row>
    <row r="29" spans="1:34" s="1" customFormat="1" x14ac:dyDescent="0.25">
      <c r="A29" s="3" t="s">
        <v>12</v>
      </c>
      <c r="B29" s="1">
        <f>SUM(B27:H27)</f>
        <v>2</v>
      </c>
      <c r="J29"/>
      <c r="AG29" s="2"/>
      <c r="AH29"/>
    </row>
    <row r="30" spans="1:34" s="1" customFormat="1" x14ac:dyDescent="0.25">
      <c r="A30" s="3" t="s">
        <v>25</v>
      </c>
      <c r="B30" s="1">
        <f>SUM(I27:O27)</f>
        <v>1</v>
      </c>
      <c r="J30"/>
      <c r="AG30" s="2"/>
      <c r="AH30"/>
    </row>
    <row r="31" spans="1:34" s="1" customFormat="1" x14ac:dyDescent="0.25">
      <c r="A31" s="3" t="s">
        <v>24</v>
      </c>
      <c r="B31" s="1">
        <f>SUM(P27:T27)</f>
        <v>5</v>
      </c>
      <c r="J31"/>
      <c r="AG31" s="2"/>
      <c r="AH31"/>
    </row>
    <row r="32" spans="1:34" s="1" customFormat="1" x14ac:dyDescent="0.25">
      <c r="A32" s="3" t="s">
        <v>50</v>
      </c>
      <c r="B32" s="1">
        <f>SUM(U27:W27)</f>
        <v>1</v>
      </c>
      <c r="J32"/>
      <c r="AG32" s="2"/>
      <c r="AH32"/>
    </row>
    <row r="33" spans="1:34" s="1" customFormat="1" x14ac:dyDescent="0.25">
      <c r="A33" s="3" t="s">
        <v>53</v>
      </c>
      <c r="B33" s="1">
        <f>Y27+Z27</f>
        <v>1</v>
      </c>
      <c r="J33"/>
      <c r="AG33" s="2"/>
      <c r="AH33"/>
    </row>
    <row r="34" spans="1:34" s="1" customFormat="1" x14ac:dyDescent="0.25">
      <c r="A34" s="3" t="s">
        <v>26</v>
      </c>
      <c r="B34" s="1">
        <f>AE27+AF27</f>
        <v>1</v>
      </c>
      <c r="J34"/>
      <c r="AG34" s="2"/>
      <c r="AH34"/>
    </row>
    <row r="35" spans="1:34" s="1" customFormat="1" x14ac:dyDescent="0.25">
      <c r="A35" s="3" t="s">
        <v>23</v>
      </c>
      <c r="B35" s="1">
        <f>X27</f>
        <v>0</v>
      </c>
      <c r="J35"/>
      <c r="AG35" s="2"/>
      <c r="AH35"/>
    </row>
    <row r="36" spans="1:34" s="1" customFormat="1" x14ac:dyDescent="0.25">
      <c r="A36" s="3" t="s">
        <v>49</v>
      </c>
      <c r="B36" s="1">
        <f>SUM(AC27:AD27)</f>
        <v>0</v>
      </c>
      <c r="J36"/>
      <c r="AG36" s="2"/>
      <c r="AH36"/>
    </row>
    <row r="37" spans="1:34" s="1" customFormat="1" x14ac:dyDescent="0.25">
      <c r="A37" s="3" t="s">
        <v>27</v>
      </c>
      <c r="B37" s="1">
        <f>AG27</f>
        <v>5</v>
      </c>
      <c r="J37"/>
      <c r="R37" s="4"/>
      <c r="AG37" s="2"/>
      <c r="AH37"/>
    </row>
    <row r="38" spans="1:34" s="1" customFormat="1" x14ac:dyDescent="0.25">
      <c r="A38" s="3" t="s">
        <v>28</v>
      </c>
      <c r="B38" s="1">
        <f>SUM(B29:B37)</f>
        <v>16</v>
      </c>
      <c r="J38"/>
      <c r="AG38" s="2"/>
      <c r="AH38"/>
    </row>
    <row r="39" spans="1:34" s="1" customFormat="1" x14ac:dyDescent="0.25">
      <c r="J39"/>
      <c r="AG39" s="2"/>
      <c r="AH39"/>
    </row>
    <row r="42" spans="1:34" s="1" customFormat="1" x14ac:dyDescent="0.25">
      <c r="A42"/>
      <c r="J42"/>
      <c r="O42" s="8"/>
      <c r="AG42" s="2"/>
      <c r="AH42"/>
    </row>
    <row r="46" spans="1:34" s="1" customFormat="1" x14ac:dyDescent="0.25">
      <c r="A46"/>
      <c r="J46"/>
      <c r="W46" s="5"/>
      <c r="AG46" s="2"/>
      <c r="AH46"/>
    </row>
    <row r="47" spans="1:34" s="1" customFormat="1" x14ac:dyDescent="0.25">
      <c r="A47"/>
      <c r="J47"/>
      <c r="W47" s="5"/>
      <c r="AG47" s="2"/>
      <c r="AH47"/>
    </row>
    <row r="51" spans="1:34" s="1" customFormat="1" x14ac:dyDescent="0.25">
      <c r="A51" s="7"/>
      <c r="J51"/>
      <c r="AG51" s="2"/>
      <c r="AH51"/>
    </row>
    <row r="65" spans="1:34" s="1" customFormat="1" x14ac:dyDescent="0.25">
      <c r="A65"/>
      <c r="E65" s="4"/>
      <c r="J65"/>
      <c r="AG65" s="2"/>
      <c r="AH65"/>
    </row>
    <row r="66" spans="1:34" s="1" customFormat="1" x14ac:dyDescent="0.25">
      <c r="A66"/>
      <c r="E66" s="6"/>
      <c r="G66" s="5"/>
      <c r="J66"/>
      <c r="AG66" s="2"/>
      <c r="AH66"/>
    </row>
  </sheetData>
  <mergeCells count="12">
    <mergeCell ref="AE3:AF3"/>
    <mergeCell ref="AA3:AB3"/>
    <mergeCell ref="A1:AH1"/>
    <mergeCell ref="A2:A4"/>
    <mergeCell ref="B2:AG2"/>
    <mergeCell ref="AH2:AH4"/>
    <mergeCell ref="B3:H3"/>
    <mergeCell ref="I3:O3"/>
    <mergeCell ref="P3:T3"/>
    <mergeCell ref="U3:W3"/>
    <mergeCell ref="Y3:Z3"/>
    <mergeCell ref="AC3:A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6"/>
  <sheetViews>
    <sheetView zoomScale="70" zoomScaleNormal="70" workbookViewId="0">
      <selection activeCell="T12" sqref="T12"/>
    </sheetView>
  </sheetViews>
  <sheetFormatPr defaultRowHeight="15" x14ac:dyDescent="0.25"/>
  <cols>
    <col min="1" max="1" width="18.140625" customWidth="1"/>
    <col min="2" max="2" width="10.140625" style="1" customWidth="1"/>
    <col min="3" max="9" width="7.7109375" style="1" customWidth="1"/>
    <col min="10" max="10" width="7.7109375" customWidth="1"/>
    <col min="11" max="11" width="7.7109375" style="1" customWidth="1"/>
    <col min="12" max="13" width="8.5703125" style="1" customWidth="1"/>
    <col min="14" max="19" width="7.7109375" style="1" customWidth="1"/>
    <col min="20" max="23" width="6.42578125" style="1" customWidth="1"/>
    <col min="24" max="24" width="8.140625" style="1" customWidth="1"/>
    <col min="25" max="25" width="13" style="1" customWidth="1"/>
    <col min="26" max="31" width="7.85546875" style="1" customWidth="1"/>
    <col min="32" max="33" width="7.7109375" style="1" customWidth="1"/>
    <col min="34" max="34" width="8.7109375" style="2" bestFit="1" customWidth="1"/>
    <col min="35" max="35" width="10.42578125" customWidth="1"/>
  </cols>
  <sheetData>
    <row r="1" spans="1:35" ht="30" customHeight="1" x14ac:dyDescent="0.25">
      <c r="A1" s="136" t="s">
        <v>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</row>
    <row r="2" spans="1:35" ht="21.75" customHeight="1" x14ac:dyDescent="0.25">
      <c r="A2" s="137" t="s">
        <v>31</v>
      </c>
      <c r="B2" s="139" t="s">
        <v>30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7"/>
      <c r="AI2" s="139" t="s">
        <v>10</v>
      </c>
    </row>
    <row r="3" spans="1:35" ht="28.5" customHeight="1" x14ac:dyDescent="0.25">
      <c r="A3" s="138"/>
      <c r="B3" s="140" t="s">
        <v>12</v>
      </c>
      <c r="C3" s="140"/>
      <c r="D3" s="140"/>
      <c r="E3" s="140"/>
      <c r="F3" s="140"/>
      <c r="G3" s="140"/>
      <c r="H3" s="140"/>
      <c r="I3" s="140" t="s">
        <v>25</v>
      </c>
      <c r="J3" s="140"/>
      <c r="K3" s="140"/>
      <c r="L3" s="140"/>
      <c r="M3" s="140"/>
      <c r="N3" s="140"/>
      <c r="O3" s="140"/>
      <c r="P3" s="140" t="s">
        <v>24</v>
      </c>
      <c r="Q3" s="140"/>
      <c r="R3" s="140"/>
      <c r="S3" s="140"/>
      <c r="T3" s="140"/>
      <c r="U3" s="141" t="s">
        <v>32</v>
      </c>
      <c r="V3" s="142"/>
      <c r="W3" s="142"/>
      <c r="X3" s="143"/>
      <c r="Y3" s="130" t="s">
        <v>23</v>
      </c>
      <c r="Z3" s="141" t="s">
        <v>51</v>
      </c>
      <c r="AA3" s="135"/>
      <c r="AB3" s="134" t="s">
        <v>55</v>
      </c>
      <c r="AC3" s="135"/>
      <c r="AD3" s="134" t="s">
        <v>48</v>
      </c>
      <c r="AE3" s="135"/>
      <c r="AF3" s="134" t="s">
        <v>21</v>
      </c>
      <c r="AG3" s="135"/>
      <c r="AH3" s="11" t="s">
        <v>33</v>
      </c>
      <c r="AI3" s="139"/>
    </row>
    <row r="4" spans="1:35" x14ac:dyDescent="0.25">
      <c r="A4" s="138"/>
      <c r="B4" s="12" t="s">
        <v>42</v>
      </c>
      <c r="C4" s="12" t="s">
        <v>11</v>
      </c>
      <c r="D4" s="12" t="s">
        <v>13</v>
      </c>
      <c r="E4" s="12" t="s">
        <v>14</v>
      </c>
      <c r="F4" s="12" t="s">
        <v>17</v>
      </c>
      <c r="G4" s="12" t="s">
        <v>16</v>
      </c>
      <c r="H4" s="12" t="s">
        <v>20</v>
      </c>
      <c r="I4" s="12" t="s">
        <v>22</v>
      </c>
      <c r="J4" s="12" t="s">
        <v>29</v>
      </c>
      <c r="K4" s="12" t="s">
        <v>16</v>
      </c>
      <c r="L4" s="12" t="s">
        <v>19</v>
      </c>
      <c r="M4" s="12" t="s">
        <v>34</v>
      </c>
      <c r="N4" s="12" t="s">
        <v>20</v>
      </c>
      <c r="O4" s="12" t="s">
        <v>18</v>
      </c>
      <c r="P4" s="12" t="s">
        <v>16</v>
      </c>
      <c r="Q4" s="12" t="s">
        <v>29</v>
      </c>
      <c r="R4" s="12" t="s">
        <v>36</v>
      </c>
      <c r="S4" s="12" t="s">
        <v>11</v>
      </c>
      <c r="T4" s="12" t="s">
        <v>17</v>
      </c>
      <c r="U4" s="13" t="s">
        <v>36</v>
      </c>
      <c r="V4" s="13" t="s">
        <v>16</v>
      </c>
      <c r="W4" s="13" t="s">
        <v>54</v>
      </c>
      <c r="X4" s="13" t="s">
        <v>14</v>
      </c>
      <c r="Y4" s="13" t="s">
        <v>14</v>
      </c>
      <c r="Z4" s="12" t="s">
        <v>16</v>
      </c>
      <c r="AA4" s="12" t="s">
        <v>36</v>
      </c>
      <c r="AB4" s="12" t="s">
        <v>16</v>
      </c>
      <c r="AC4" s="12" t="s">
        <v>22</v>
      </c>
      <c r="AD4" s="12" t="s">
        <v>16</v>
      </c>
      <c r="AE4" s="13" t="s">
        <v>14</v>
      </c>
      <c r="AF4" s="12" t="s">
        <v>16</v>
      </c>
      <c r="AG4" s="12" t="s">
        <v>22</v>
      </c>
      <c r="AH4" s="12" t="s">
        <v>15</v>
      </c>
      <c r="AI4" s="139"/>
    </row>
    <row r="5" spans="1:35" s="17" customFormat="1" x14ac:dyDescent="0.25">
      <c r="A5" s="14" t="s">
        <v>9</v>
      </c>
      <c r="B5" s="62"/>
      <c r="C5" s="63"/>
      <c r="D5" s="63"/>
      <c r="E5" s="63"/>
      <c r="F5" s="63"/>
      <c r="G5" s="18"/>
      <c r="H5" s="64"/>
      <c r="I5" s="65"/>
      <c r="J5" s="66"/>
      <c r="K5" s="67"/>
      <c r="L5" s="67"/>
      <c r="M5" s="67"/>
      <c r="N5" s="67"/>
      <c r="O5" s="68"/>
      <c r="P5" s="69"/>
      <c r="Q5" s="70"/>
      <c r="R5" s="71"/>
      <c r="S5" s="71"/>
      <c r="T5" s="72"/>
      <c r="U5" s="112"/>
      <c r="V5" s="112"/>
      <c r="W5" s="112"/>
      <c r="X5" s="73"/>
      <c r="Y5" s="117"/>
      <c r="Z5" s="15">
        <v>1</v>
      </c>
      <c r="AA5" s="74"/>
      <c r="AB5" s="15"/>
      <c r="AC5" s="74"/>
      <c r="AD5" s="75"/>
      <c r="AE5" s="76"/>
      <c r="AF5" s="77"/>
      <c r="AG5" s="78"/>
      <c r="AH5" s="79"/>
      <c r="AI5" s="16">
        <f>SUM(B5:AH5)</f>
        <v>1</v>
      </c>
    </row>
    <row r="6" spans="1:35" s="17" customFormat="1" x14ac:dyDescent="0.25">
      <c r="A6" s="14" t="s">
        <v>6</v>
      </c>
      <c r="B6" s="80"/>
      <c r="C6" s="18"/>
      <c r="D6" s="18"/>
      <c r="E6" s="18"/>
      <c r="F6" s="18"/>
      <c r="G6" s="18"/>
      <c r="H6" s="18"/>
      <c r="I6" s="19"/>
      <c r="J6" s="20"/>
      <c r="K6" s="21"/>
      <c r="L6" s="21"/>
      <c r="M6" s="21"/>
      <c r="N6" s="21"/>
      <c r="O6" s="22"/>
      <c r="P6" s="23"/>
      <c r="Q6" s="24"/>
      <c r="R6" s="25"/>
      <c r="S6" s="25"/>
      <c r="T6" s="26"/>
      <c r="U6" s="113"/>
      <c r="V6" s="113"/>
      <c r="W6" s="113"/>
      <c r="X6" s="27"/>
      <c r="Y6" s="118"/>
      <c r="Z6" s="28"/>
      <c r="AA6" s="29"/>
      <c r="AB6" s="28"/>
      <c r="AC6" s="29"/>
      <c r="AD6" s="30"/>
      <c r="AE6" s="31"/>
      <c r="AF6" s="32"/>
      <c r="AG6" s="33"/>
      <c r="AH6" s="34"/>
      <c r="AI6" s="16">
        <f t="shared" ref="AI6:AI26" si="0">SUM(B6:AH6)</f>
        <v>0</v>
      </c>
    </row>
    <row r="7" spans="1:35" s="17" customFormat="1" x14ac:dyDescent="0.25">
      <c r="A7" s="14" t="s">
        <v>38</v>
      </c>
      <c r="B7" s="80"/>
      <c r="C7" s="18"/>
      <c r="D7" s="18"/>
      <c r="E7" s="18"/>
      <c r="F7" s="18"/>
      <c r="G7" s="18"/>
      <c r="H7" s="35"/>
      <c r="I7" s="19"/>
      <c r="J7" s="20"/>
      <c r="K7" s="21">
        <v>1</v>
      </c>
      <c r="L7" s="21"/>
      <c r="M7" s="21"/>
      <c r="N7" s="21"/>
      <c r="O7" s="22"/>
      <c r="P7" s="23"/>
      <c r="Q7" s="24"/>
      <c r="R7" s="25"/>
      <c r="S7" s="25"/>
      <c r="T7" s="26"/>
      <c r="U7" s="113"/>
      <c r="V7" s="113"/>
      <c r="W7" s="113"/>
      <c r="X7" s="27"/>
      <c r="Y7" s="118"/>
      <c r="Z7" s="28"/>
      <c r="AA7" s="29"/>
      <c r="AB7" s="28"/>
      <c r="AC7" s="29"/>
      <c r="AD7" s="30"/>
      <c r="AE7" s="31"/>
      <c r="AF7" s="32"/>
      <c r="AG7" s="33"/>
      <c r="AH7" s="34"/>
      <c r="AI7" s="16">
        <f t="shared" si="0"/>
        <v>1</v>
      </c>
    </row>
    <row r="8" spans="1:35" s="17" customFormat="1" x14ac:dyDescent="0.25">
      <c r="A8" s="14" t="s">
        <v>35</v>
      </c>
      <c r="B8" s="80"/>
      <c r="C8" s="18"/>
      <c r="D8" s="18"/>
      <c r="E8" s="18"/>
      <c r="F8" s="18"/>
      <c r="G8" s="18"/>
      <c r="H8" s="35"/>
      <c r="I8" s="19"/>
      <c r="J8" s="20"/>
      <c r="K8" s="21"/>
      <c r="L8" s="21"/>
      <c r="M8" s="21"/>
      <c r="N8" s="21"/>
      <c r="O8" s="22"/>
      <c r="P8" s="23"/>
      <c r="Q8" s="24"/>
      <c r="R8" s="25"/>
      <c r="S8" s="25"/>
      <c r="T8" s="26"/>
      <c r="U8" s="113"/>
      <c r="V8" s="113"/>
      <c r="W8" s="113"/>
      <c r="X8" s="27"/>
      <c r="Y8" s="118"/>
      <c r="Z8" s="28"/>
      <c r="AA8" s="29"/>
      <c r="AB8" s="28">
        <v>2</v>
      </c>
      <c r="AC8" s="29">
        <v>1</v>
      </c>
      <c r="AD8" s="30"/>
      <c r="AE8" s="31"/>
      <c r="AF8" s="32"/>
      <c r="AG8" s="33"/>
      <c r="AH8" s="34"/>
      <c r="AI8" s="16">
        <f t="shared" si="0"/>
        <v>3</v>
      </c>
    </row>
    <row r="9" spans="1:35" s="17" customFormat="1" x14ac:dyDescent="0.25">
      <c r="A9" s="14" t="s">
        <v>5</v>
      </c>
      <c r="B9" s="80"/>
      <c r="C9" s="18"/>
      <c r="D9" s="18"/>
      <c r="E9" s="18"/>
      <c r="F9" s="18"/>
      <c r="G9" s="18"/>
      <c r="H9" s="35"/>
      <c r="I9" s="19">
        <v>1</v>
      </c>
      <c r="J9" s="20"/>
      <c r="K9" s="21"/>
      <c r="L9" s="21"/>
      <c r="M9" s="21"/>
      <c r="N9" s="21"/>
      <c r="O9" s="22"/>
      <c r="P9" s="23"/>
      <c r="Q9" s="24"/>
      <c r="R9" s="25"/>
      <c r="S9" s="25"/>
      <c r="T9" s="26"/>
      <c r="U9" s="113"/>
      <c r="V9" s="113"/>
      <c r="W9" s="113"/>
      <c r="X9" s="27"/>
      <c r="Y9" s="118"/>
      <c r="Z9" s="28"/>
      <c r="AA9" s="29"/>
      <c r="AB9" s="28"/>
      <c r="AC9" s="29"/>
      <c r="AD9" s="30"/>
      <c r="AE9" s="31"/>
      <c r="AF9" s="32"/>
      <c r="AG9" s="33"/>
      <c r="AH9" s="34"/>
      <c r="AI9" s="16">
        <f t="shared" si="0"/>
        <v>1</v>
      </c>
    </row>
    <row r="10" spans="1:35" s="17" customFormat="1" x14ac:dyDescent="0.25">
      <c r="A10" s="14" t="s">
        <v>0</v>
      </c>
      <c r="B10" s="80"/>
      <c r="C10" s="18"/>
      <c r="D10" s="18"/>
      <c r="E10" s="18"/>
      <c r="F10" s="18"/>
      <c r="G10" s="18"/>
      <c r="H10" s="35"/>
      <c r="I10" s="19"/>
      <c r="J10" s="20"/>
      <c r="K10" s="21"/>
      <c r="L10" s="21"/>
      <c r="M10" s="21"/>
      <c r="N10" s="21"/>
      <c r="O10" s="22"/>
      <c r="P10" s="23"/>
      <c r="Q10" s="24"/>
      <c r="R10" s="25"/>
      <c r="S10" s="25"/>
      <c r="T10" s="26"/>
      <c r="U10" s="113"/>
      <c r="V10" s="113"/>
      <c r="W10" s="113"/>
      <c r="X10" s="27"/>
      <c r="Y10" s="118"/>
      <c r="Z10" s="28"/>
      <c r="AA10" s="29"/>
      <c r="AB10" s="28"/>
      <c r="AC10" s="29"/>
      <c r="AD10" s="30"/>
      <c r="AE10" s="31"/>
      <c r="AF10" s="32"/>
      <c r="AG10" s="33"/>
      <c r="AH10" s="34"/>
      <c r="AI10" s="16">
        <f t="shared" si="0"/>
        <v>0</v>
      </c>
    </row>
    <row r="11" spans="1:35" s="17" customFormat="1" x14ac:dyDescent="0.25">
      <c r="A11" s="14" t="s">
        <v>1</v>
      </c>
      <c r="B11" s="80"/>
      <c r="C11" s="18"/>
      <c r="D11" s="18"/>
      <c r="E11" s="18"/>
      <c r="F11" s="18"/>
      <c r="G11" s="18"/>
      <c r="H11" s="35">
        <v>1</v>
      </c>
      <c r="I11" s="19"/>
      <c r="J11" s="20"/>
      <c r="K11" s="21"/>
      <c r="L11" s="21"/>
      <c r="M11" s="21"/>
      <c r="N11" s="21"/>
      <c r="O11" s="22"/>
      <c r="P11" s="23"/>
      <c r="Q11" s="24"/>
      <c r="R11" s="25"/>
      <c r="S11" s="25"/>
      <c r="T11" s="26">
        <v>1</v>
      </c>
      <c r="U11" s="113"/>
      <c r="V11" s="113"/>
      <c r="W11" s="113"/>
      <c r="X11" s="27"/>
      <c r="Y11" s="118"/>
      <c r="Z11" s="28"/>
      <c r="AA11" s="29"/>
      <c r="AB11" s="28"/>
      <c r="AC11" s="29"/>
      <c r="AD11" s="30"/>
      <c r="AE11" s="31"/>
      <c r="AF11" s="32"/>
      <c r="AG11" s="33"/>
      <c r="AH11" s="34">
        <v>1</v>
      </c>
      <c r="AI11" s="16">
        <f t="shared" si="0"/>
        <v>3</v>
      </c>
    </row>
    <row r="12" spans="1:35" s="17" customFormat="1" x14ac:dyDescent="0.25">
      <c r="A12" s="14" t="s">
        <v>46</v>
      </c>
      <c r="B12" s="80"/>
      <c r="C12" s="18"/>
      <c r="D12" s="18"/>
      <c r="E12" s="18"/>
      <c r="F12" s="18"/>
      <c r="G12" s="18"/>
      <c r="H12" s="35"/>
      <c r="I12" s="19"/>
      <c r="J12" s="20"/>
      <c r="K12" s="21"/>
      <c r="L12" s="21"/>
      <c r="M12" s="21"/>
      <c r="N12" s="21"/>
      <c r="O12" s="22"/>
      <c r="P12" s="23">
        <v>1</v>
      </c>
      <c r="Q12" s="24"/>
      <c r="R12" s="25"/>
      <c r="S12" s="25"/>
      <c r="T12" s="26"/>
      <c r="U12" s="113"/>
      <c r="V12" s="113"/>
      <c r="W12" s="113"/>
      <c r="X12" s="27"/>
      <c r="Y12" s="118"/>
      <c r="Z12" s="28"/>
      <c r="AA12" s="29"/>
      <c r="AB12" s="28"/>
      <c r="AC12" s="29"/>
      <c r="AD12" s="30"/>
      <c r="AE12" s="31"/>
      <c r="AF12" s="32"/>
      <c r="AG12" s="33"/>
      <c r="AH12" s="34"/>
      <c r="AI12" s="16">
        <f t="shared" si="0"/>
        <v>1</v>
      </c>
    </row>
    <row r="13" spans="1:35" s="17" customFormat="1" x14ac:dyDescent="0.25">
      <c r="A13" s="14" t="s">
        <v>45</v>
      </c>
      <c r="B13" s="80"/>
      <c r="C13" s="18"/>
      <c r="D13" s="18"/>
      <c r="E13" s="18"/>
      <c r="F13" s="18"/>
      <c r="G13" s="18"/>
      <c r="H13" s="35"/>
      <c r="I13" s="19"/>
      <c r="J13" s="20"/>
      <c r="K13" s="21"/>
      <c r="L13" s="21"/>
      <c r="M13" s="21"/>
      <c r="N13" s="21"/>
      <c r="O13" s="22"/>
      <c r="P13" s="23"/>
      <c r="Q13" s="24"/>
      <c r="R13" s="25"/>
      <c r="S13" s="25"/>
      <c r="T13" s="26"/>
      <c r="U13" s="113"/>
      <c r="V13" s="113"/>
      <c r="W13" s="113"/>
      <c r="X13" s="27"/>
      <c r="Y13" s="118"/>
      <c r="Z13" s="28"/>
      <c r="AA13" s="29"/>
      <c r="AB13" s="28"/>
      <c r="AC13" s="29"/>
      <c r="AD13" s="30"/>
      <c r="AE13" s="31"/>
      <c r="AF13" s="32"/>
      <c r="AG13" s="33"/>
      <c r="AH13" s="34"/>
      <c r="AI13" s="16">
        <f t="shared" si="0"/>
        <v>0</v>
      </c>
    </row>
    <row r="14" spans="1:35" s="17" customFormat="1" x14ac:dyDescent="0.25">
      <c r="A14" s="14" t="s">
        <v>44</v>
      </c>
      <c r="B14" s="80"/>
      <c r="C14" s="18"/>
      <c r="D14" s="18"/>
      <c r="E14" s="18"/>
      <c r="F14" s="18"/>
      <c r="G14" s="18"/>
      <c r="H14" s="35"/>
      <c r="I14" s="19"/>
      <c r="J14" s="20"/>
      <c r="K14" s="21"/>
      <c r="L14" s="21"/>
      <c r="M14" s="21"/>
      <c r="N14" s="21"/>
      <c r="O14" s="22"/>
      <c r="P14" s="23"/>
      <c r="Q14" s="24"/>
      <c r="R14" s="25"/>
      <c r="S14" s="25"/>
      <c r="T14" s="26"/>
      <c r="U14" s="113"/>
      <c r="V14" s="113"/>
      <c r="W14" s="113"/>
      <c r="X14" s="27"/>
      <c r="Y14" s="118"/>
      <c r="Z14" s="28"/>
      <c r="AA14" s="29"/>
      <c r="AB14" s="28"/>
      <c r="AC14" s="29"/>
      <c r="AD14" s="30"/>
      <c r="AE14" s="31"/>
      <c r="AF14" s="32"/>
      <c r="AG14" s="33"/>
      <c r="AH14" s="34"/>
      <c r="AI14" s="16">
        <f t="shared" si="0"/>
        <v>0</v>
      </c>
    </row>
    <row r="15" spans="1:35" s="17" customFormat="1" x14ac:dyDescent="0.25">
      <c r="A15" s="14" t="s">
        <v>8</v>
      </c>
      <c r="B15" s="81"/>
      <c r="C15" s="82"/>
      <c r="D15" s="82"/>
      <c r="E15" s="82"/>
      <c r="F15" s="82"/>
      <c r="G15" s="82"/>
      <c r="H15" s="83"/>
      <c r="I15" s="84"/>
      <c r="J15" s="85"/>
      <c r="K15" s="86"/>
      <c r="L15" s="86"/>
      <c r="M15" s="86"/>
      <c r="N15" s="86"/>
      <c r="O15" s="87"/>
      <c r="P15" s="88"/>
      <c r="Q15" s="89"/>
      <c r="R15" s="90"/>
      <c r="S15" s="90"/>
      <c r="T15" s="91"/>
      <c r="U15" s="114"/>
      <c r="V15" s="114"/>
      <c r="W15" s="114"/>
      <c r="X15" s="92"/>
      <c r="Y15" s="119"/>
      <c r="Z15" s="93"/>
      <c r="AA15" s="94"/>
      <c r="AB15" s="93"/>
      <c r="AC15" s="94"/>
      <c r="AD15" s="36"/>
      <c r="AE15" s="37"/>
      <c r="AF15" s="95"/>
      <c r="AG15" s="96"/>
      <c r="AH15" s="97">
        <v>2</v>
      </c>
      <c r="AI15" s="16">
        <f t="shared" si="0"/>
        <v>2</v>
      </c>
    </row>
    <row r="16" spans="1:35" s="17" customFormat="1" x14ac:dyDescent="0.25">
      <c r="A16" s="14" t="s">
        <v>2</v>
      </c>
      <c r="B16" s="80"/>
      <c r="C16" s="18"/>
      <c r="D16" s="18"/>
      <c r="E16" s="18"/>
      <c r="F16" s="18"/>
      <c r="G16" s="18"/>
      <c r="H16" s="35"/>
      <c r="I16" s="19"/>
      <c r="J16" s="20"/>
      <c r="K16" s="21"/>
      <c r="L16" s="21"/>
      <c r="M16" s="21"/>
      <c r="N16" s="21"/>
      <c r="O16" s="22"/>
      <c r="P16" s="23"/>
      <c r="Q16" s="24"/>
      <c r="R16" s="25"/>
      <c r="S16" s="25"/>
      <c r="T16" s="26"/>
      <c r="U16" s="113"/>
      <c r="V16" s="113">
        <v>1</v>
      </c>
      <c r="W16" s="113">
        <v>1</v>
      </c>
      <c r="X16" s="27"/>
      <c r="Y16" s="118"/>
      <c r="Z16" s="28"/>
      <c r="AA16" s="29"/>
      <c r="AB16" s="28"/>
      <c r="AC16" s="29"/>
      <c r="AD16" s="30"/>
      <c r="AE16" s="31"/>
      <c r="AF16" s="32"/>
      <c r="AG16" s="33"/>
      <c r="AH16" s="34"/>
      <c r="AI16" s="16">
        <f t="shared" si="0"/>
        <v>2</v>
      </c>
    </row>
    <row r="17" spans="1:35" s="17" customFormat="1" x14ac:dyDescent="0.25">
      <c r="A17" s="14" t="s">
        <v>3</v>
      </c>
      <c r="B17" s="80"/>
      <c r="C17" s="18"/>
      <c r="D17" s="18">
        <v>1</v>
      </c>
      <c r="E17" s="18"/>
      <c r="F17" s="18"/>
      <c r="G17" s="18"/>
      <c r="H17" s="35"/>
      <c r="I17" s="19"/>
      <c r="J17" s="21"/>
      <c r="K17" s="21"/>
      <c r="L17" s="21"/>
      <c r="M17" s="21"/>
      <c r="N17" s="21"/>
      <c r="O17" s="22"/>
      <c r="P17" s="23">
        <v>1</v>
      </c>
      <c r="Q17" s="24"/>
      <c r="R17" s="25"/>
      <c r="S17" s="25"/>
      <c r="T17" s="26"/>
      <c r="U17" s="113"/>
      <c r="V17" s="113"/>
      <c r="W17" s="113"/>
      <c r="X17" s="27"/>
      <c r="Y17" s="118"/>
      <c r="Z17" s="28"/>
      <c r="AA17" s="29"/>
      <c r="AB17" s="28"/>
      <c r="AC17" s="29"/>
      <c r="AD17" s="30"/>
      <c r="AE17" s="31"/>
      <c r="AF17" s="32"/>
      <c r="AG17" s="33"/>
      <c r="AH17" s="34"/>
      <c r="AI17" s="16">
        <f t="shared" si="0"/>
        <v>2</v>
      </c>
    </row>
    <row r="18" spans="1:35" s="17" customFormat="1" x14ac:dyDescent="0.25">
      <c r="A18" s="14" t="s">
        <v>7</v>
      </c>
      <c r="B18" s="80"/>
      <c r="C18" s="18"/>
      <c r="D18" s="18"/>
      <c r="E18" s="18"/>
      <c r="F18" s="18"/>
      <c r="G18" s="18"/>
      <c r="H18" s="35"/>
      <c r="I18" s="21"/>
      <c r="J18" s="20"/>
      <c r="K18" s="21"/>
      <c r="L18" s="21"/>
      <c r="M18" s="21"/>
      <c r="N18" s="21"/>
      <c r="O18" s="22"/>
      <c r="P18" s="23"/>
      <c r="Q18" s="24"/>
      <c r="R18" s="25"/>
      <c r="S18" s="25"/>
      <c r="T18" s="26"/>
      <c r="U18" s="113"/>
      <c r="V18" s="113"/>
      <c r="W18" s="113"/>
      <c r="X18" s="27"/>
      <c r="Y18" s="118"/>
      <c r="Z18" s="28"/>
      <c r="AA18" s="29"/>
      <c r="AB18" s="28"/>
      <c r="AC18" s="29">
        <v>1</v>
      </c>
      <c r="AD18" s="30"/>
      <c r="AE18" s="31"/>
      <c r="AF18" s="32"/>
      <c r="AG18" s="33"/>
      <c r="AH18" s="34"/>
      <c r="AI18" s="16">
        <f t="shared" si="0"/>
        <v>1</v>
      </c>
    </row>
    <row r="19" spans="1:35" s="17" customFormat="1" x14ac:dyDescent="0.25">
      <c r="A19" s="14" t="s">
        <v>43</v>
      </c>
      <c r="B19" s="80"/>
      <c r="C19" s="18"/>
      <c r="D19" s="18"/>
      <c r="E19" s="18"/>
      <c r="F19" s="18"/>
      <c r="G19" s="18"/>
      <c r="H19" s="35"/>
      <c r="I19" s="19"/>
      <c r="J19" s="20"/>
      <c r="K19" s="21"/>
      <c r="L19" s="21"/>
      <c r="M19" s="21"/>
      <c r="N19" s="21"/>
      <c r="O19" s="22"/>
      <c r="P19" s="23"/>
      <c r="Q19" s="24"/>
      <c r="R19" s="25"/>
      <c r="S19" s="25"/>
      <c r="T19" s="26"/>
      <c r="U19" s="113"/>
      <c r="V19" s="113"/>
      <c r="W19" s="113"/>
      <c r="X19" s="27"/>
      <c r="Y19" s="118"/>
      <c r="Z19" s="28"/>
      <c r="AA19" s="29"/>
      <c r="AB19" s="28"/>
      <c r="AC19" s="29"/>
      <c r="AD19" s="30"/>
      <c r="AE19" s="31"/>
      <c r="AF19" s="32"/>
      <c r="AG19" s="33"/>
      <c r="AH19" s="34"/>
      <c r="AI19" s="16">
        <f t="shared" si="0"/>
        <v>0</v>
      </c>
    </row>
    <row r="20" spans="1:35" s="17" customFormat="1" x14ac:dyDescent="0.25">
      <c r="A20" s="38" t="s">
        <v>47</v>
      </c>
      <c r="B20" s="41"/>
      <c r="C20" s="39"/>
      <c r="D20" s="39"/>
      <c r="E20" s="39"/>
      <c r="F20" s="39"/>
      <c r="G20" s="39"/>
      <c r="H20" s="61"/>
      <c r="I20" s="98"/>
      <c r="J20" s="99"/>
      <c r="K20" s="100"/>
      <c r="L20" s="100"/>
      <c r="M20" s="100"/>
      <c r="N20" s="100"/>
      <c r="O20" s="101"/>
      <c r="P20" s="102"/>
      <c r="Q20" s="103"/>
      <c r="R20" s="104"/>
      <c r="S20" s="104"/>
      <c r="T20" s="105"/>
      <c r="U20" s="115"/>
      <c r="V20" s="115"/>
      <c r="W20" s="115"/>
      <c r="X20" s="42"/>
      <c r="Y20" s="120"/>
      <c r="Z20" s="60"/>
      <c r="AA20" s="106"/>
      <c r="AB20" s="60"/>
      <c r="AC20" s="106"/>
      <c r="AD20" s="107"/>
      <c r="AE20" s="108"/>
      <c r="AF20" s="109"/>
      <c r="AG20" s="110"/>
      <c r="AH20" s="79"/>
      <c r="AI20" s="40">
        <f t="shared" si="0"/>
        <v>0</v>
      </c>
    </row>
    <row r="21" spans="1:35" s="17" customFormat="1" x14ac:dyDescent="0.25">
      <c r="A21" s="38" t="s">
        <v>37</v>
      </c>
      <c r="B21" s="41"/>
      <c r="C21" s="39"/>
      <c r="D21" s="39"/>
      <c r="E21" s="39"/>
      <c r="F21" s="39"/>
      <c r="G21" s="39"/>
      <c r="H21" s="61"/>
      <c r="I21" s="98"/>
      <c r="J21" s="99"/>
      <c r="K21" s="100"/>
      <c r="L21" s="100"/>
      <c r="M21" s="100"/>
      <c r="N21" s="100"/>
      <c r="O21" s="101"/>
      <c r="P21" s="102"/>
      <c r="Q21" s="103"/>
      <c r="R21" s="104"/>
      <c r="S21" s="104"/>
      <c r="T21" s="105"/>
      <c r="U21" s="115"/>
      <c r="V21" s="115"/>
      <c r="W21" s="115"/>
      <c r="X21" s="42"/>
      <c r="Y21" s="120"/>
      <c r="Z21" s="60"/>
      <c r="AA21" s="106"/>
      <c r="AB21" s="60"/>
      <c r="AC21" s="106"/>
      <c r="AD21" s="107"/>
      <c r="AE21" s="108"/>
      <c r="AF21" s="109"/>
      <c r="AG21" s="110"/>
      <c r="AH21" s="79"/>
      <c r="AI21" s="40">
        <f t="shared" si="0"/>
        <v>0</v>
      </c>
    </row>
    <row r="22" spans="1:35" s="17" customFormat="1" x14ac:dyDescent="0.25">
      <c r="A22" s="38" t="s">
        <v>52</v>
      </c>
      <c r="B22" s="41"/>
      <c r="C22" s="39"/>
      <c r="D22" s="39"/>
      <c r="E22" s="39"/>
      <c r="F22" s="39"/>
      <c r="G22" s="39"/>
      <c r="H22" s="61"/>
      <c r="I22" s="98"/>
      <c r="J22" s="99"/>
      <c r="K22" s="100"/>
      <c r="L22" s="100"/>
      <c r="M22" s="100"/>
      <c r="N22" s="100"/>
      <c r="O22" s="101"/>
      <c r="P22" s="102"/>
      <c r="Q22" s="103"/>
      <c r="R22" s="104"/>
      <c r="S22" s="104"/>
      <c r="T22" s="105"/>
      <c r="U22" s="115"/>
      <c r="V22" s="115"/>
      <c r="W22" s="115"/>
      <c r="X22" s="42"/>
      <c r="Y22" s="120"/>
      <c r="Z22" s="60"/>
      <c r="AA22" s="106"/>
      <c r="AB22" s="60"/>
      <c r="AC22" s="106"/>
      <c r="AD22" s="107"/>
      <c r="AE22" s="108"/>
      <c r="AF22" s="109"/>
      <c r="AG22" s="110"/>
      <c r="AH22" s="79"/>
      <c r="AI22" s="40">
        <f t="shared" si="0"/>
        <v>0</v>
      </c>
    </row>
    <row r="23" spans="1:35" s="17" customFormat="1" x14ac:dyDescent="0.25">
      <c r="A23" s="38" t="s">
        <v>40</v>
      </c>
      <c r="B23" s="41"/>
      <c r="C23" s="39"/>
      <c r="D23" s="39"/>
      <c r="E23" s="39"/>
      <c r="F23" s="39"/>
      <c r="G23" s="39"/>
      <c r="H23" s="61"/>
      <c r="I23" s="98"/>
      <c r="J23" s="99"/>
      <c r="K23" s="100"/>
      <c r="L23" s="100"/>
      <c r="M23" s="100"/>
      <c r="N23" s="100"/>
      <c r="O23" s="101"/>
      <c r="P23" s="102"/>
      <c r="Q23" s="103"/>
      <c r="R23" s="104"/>
      <c r="S23" s="104"/>
      <c r="T23" s="105"/>
      <c r="U23" s="115"/>
      <c r="V23" s="115"/>
      <c r="W23" s="115"/>
      <c r="X23" s="42"/>
      <c r="Y23" s="120"/>
      <c r="Z23" s="60"/>
      <c r="AA23" s="106"/>
      <c r="AB23" s="60"/>
      <c r="AC23" s="106"/>
      <c r="AD23" s="107"/>
      <c r="AE23" s="108"/>
      <c r="AF23" s="109"/>
      <c r="AG23" s="110"/>
      <c r="AH23" s="79"/>
      <c r="AI23" s="40">
        <f t="shared" si="0"/>
        <v>0</v>
      </c>
    </row>
    <row r="24" spans="1:35" s="17" customFormat="1" x14ac:dyDescent="0.25">
      <c r="A24" s="14" t="s">
        <v>41</v>
      </c>
      <c r="B24" s="80"/>
      <c r="C24" s="18"/>
      <c r="D24" s="18"/>
      <c r="E24" s="18"/>
      <c r="F24" s="18"/>
      <c r="G24" s="18"/>
      <c r="H24" s="35"/>
      <c r="I24" s="19"/>
      <c r="J24" s="20"/>
      <c r="K24" s="21"/>
      <c r="L24" s="21"/>
      <c r="M24" s="21"/>
      <c r="N24" s="21"/>
      <c r="O24" s="22"/>
      <c r="P24" s="23"/>
      <c r="Q24" s="24"/>
      <c r="R24" s="25"/>
      <c r="S24" s="25"/>
      <c r="T24" s="26"/>
      <c r="U24" s="113"/>
      <c r="V24" s="113"/>
      <c r="W24" s="113"/>
      <c r="X24" s="27"/>
      <c r="Y24" s="118"/>
      <c r="Z24" s="28"/>
      <c r="AA24" s="29"/>
      <c r="AB24" s="28"/>
      <c r="AC24" s="29"/>
      <c r="AD24" s="30"/>
      <c r="AE24" s="31"/>
      <c r="AF24" s="32">
        <v>1</v>
      </c>
      <c r="AG24" s="33"/>
      <c r="AH24" s="34"/>
      <c r="AI24" s="16">
        <f t="shared" si="0"/>
        <v>1</v>
      </c>
    </row>
    <row r="25" spans="1:35" s="17" customFormat="1" x14ac:dyDescent="0.25">
      <c r="A25" s="14" t="s">
        <v>56</v>
      </c>
      <c r="B25" s="41"/>
      <c r="C25" s="39"/>
      <c r="D25" s="39"/>
      <c r="E25" s="39"/>
      <c r="F25" s="39"/>
      <c r="G25" s="39"/>
      <c r="H25" s="61"/>
      <c r="I25" s="98"/>
      <c r="J25" s="99"/>
      <c r="K25" s="100"/>
      <c r="L25" s="100"/>
      <c r="M25" s="100"/>
      <c r="N25" s="100"/>
      <c r="O25" s="101"/>
      <c r="P25" s="102"/>
      <c r="Q25" s="103"/>
      <c r="R25" s="104"/>
      <c r="S25" s="104"/>
      <c r="T25" s="105"/>
      <c r="U25" s="115"/>
      <c r="V25" s="115"/>
      <c r="W25" s="115"/>
      <c r="X25" s="42"/>
      <c r="Y25" s="120"/>
      <c r="Z25" s="60"/>
      <c r="AA25" s="106"/>
      <c r="AB25" s="60">
        <v>1</v>
      </c>
      <c r="AC25" s="106"/>
      <c r="AD25" s="107"/>
      <c r="AE25" s="108"/>
      <c r="AF25" s="109"/>
      <c r="AG25" s="110"/>
      <c r="AH25" s="34"/>
      <c r="AI25" s="16">
        <f t="shared" si="0"/>
        <v>1</v>
      </c>
    </row>
    <row r="26" spans="1:35" s="17" customFormat="1" x14ac:dyDescent="0.25">
      <c r="A26" s="14" t="s">
        <v>4</v>
      </c>
      <c r="B26" s="111"/>
      <c r="C26" s="43"/>
      <c r="D26" s="43"/>
      <c r="E26" s="43"/>
      <c r="F26" s="43"/>
      <c r="G26" s="43"/>
      <c r="H26" s="44"/>
      <c r="I26" s="45"/>
      <c r="J26" s="46"/>
      <c r="K26" s="47"/>
      <c r="L26" s="47"/>
      <c r="M26" s="47"/>
      <c r="N26" s="47"/>
      <c r="O26" s="48"/>
      <c r="P26" s="49"/>
      <c r="Q26" s="50"/>
      <c r="R26" s="51"/>
      <c r="S26" s="51"/>
      <c r="T26" s="52"/>
      <c r="U26" s="116"/>
      <c r="V26" s="116"/>
      <c r="W26" s="116"/>
      <c r="X26" s="53"/>
      <c r="Y26" s="121"/>
      <c r="Z26" s="54"/>
      <c r="AA26" s="55"/>
      <c r="AB26" s="54"/>
      <c r="AC26" s="55"/>
      <c r="AD26" s="56"/>
      <c r="AE26" s="57"/>
      <c r="AF26" s="58"/>
      <c r="AG26" s="59"/>
      <c r="AH26" s="34">
        <v>2</v>
      </c>
      <c r="AI26" s="16">
        <f t="shared" si="0"/>
        <v>2</v>
      </c>
    </row>
    <row r="27" spans="1:35" x14ac:dyDescent="0.25">
      <c r="A27" s="9" t="s">
        <v>10</v>
      </c>
      <c r="B27" s="10">
        <f t="shared" ref="B27:Y27" si="1">SUM(B6:B26)</f>
        <v>0</v>
      </c>
      <c r="C27" s="10">
        <f t="shared" si="1"/>
        <v>0</v>
      </c>
      <c r="D27" s="10">
        <f t="shared" si="1"/>
        <v>1</v>
      </c>
      <c r="E27" s="10">
        <f t="shared" si="1"/>
        <v>0</v>
      </c>
      <c r="F27" s="10">
        <f t="shared" si="1"/>
        <v>0</v>
      </c>
      <c r="G27" s="10">
        <f t="shared" si="1"/>
        <v>0</v>
      </c>
      <c r="H27" s="10">
        <f>SUM(H6:H26)</f>
        <v>1</v>
      </c>
      <c r="I27" s="10">
        <f t="shared" si="1"/>
        <v>1</v>
      </c>
      <c r="J27" s="10">
        <f t="shared" si="1"/>
        <v>0</v>
      </c>
      <c r="K27" s="10">
        <f t="shared" si="1"/>
        <v>1</v>
      </c>
      <c r="L27" s="10">
        <f t="shared" si="1"/>
        <v>0</v>
      </c>
      <c r="M27" s="10">
        <f t="shared" si="1"/>
        <v>0</v>
      </c>
      <c r="N27" s="10">
        <f t="shared" si="1"/>
        <v>0</v>
      </c>
      <c r="O27" s="10">
        <f t="shared" si="1"/>
        <v>0</v>
      </c>
      <c r="P27" s="10">
        <f t="shared" si="1"/>
        <v>2</v>
      </c>
      <c r="Q27" s="10">
        <f t="shared" si="1"/>
        <v>0</v>
      </c>
      <c r="R27" s="10">
        <f t="shared" si="1"/>
        <v>0</v>
      </c>
      <c r="S27" s="10">
        <f t="shared" si="1"/>
        <v>0</v>
      </c>
      <c r="T27" s="10">
        <f t="shared" si="1"/>
        <v>1</v>
      </c>
      <c r="U27" s="10">
        <f t="shared" si="1"/>
        <v>0</v>
      </c>
      <c r="V27" s="10">
        <f t="shared" si="1"/>
        <v>1</v>
      </c>
      <c r="W27" s="10">
        <f t="shared" si="1"/>
        <v>1</v>
      </c>
      <c r="X27" s="10">
        <f t="shared" si="1"/>
        <v>0</v>
      </c>
      <c r="Y27" s="10">
        <f t="shared" si="1"/>
        <v>0</v>
      </c>
      <c r="Z27" s="10">
        <f>SUM(Z5:Z26)</f>
        <v>1</v>
      </c>
      <c r="AA27" s="10">
        <f>SUM(AA5:AA26)</f>
        <v>0</v>
      </c>
      <c r="AB27" s="10">
        <f>SUM(AB5:AB26)</f>
        <v>3</v>
      </c>
      <c r="AC27" s="10">
        <f>SUM(AC5:AC26)</f>
        <v>2</v>
      </c>
      <c r="AD27" s="10">
        <f t="shared" ref="AD27:AE27" si="2">SUM(AD5:AD26)</f>
        <v>0</v>
      </c>
      <c r="AE27" s="10">
        <f t="shared" si="2"/>
        <v>0</v>
      </c>
      <c r="AF27" s="10">
        <f>SUM(AF6:AF26)</f>
        <v>1</v>
      </c>
      <c r="AG27" s="10">
        <f>SUM(AG6:AG26)</f>
        <v>0</v>
      </c>
      <c r="AH27" s="10">
        <f>SUM(AH6:AH26)</f>
        <v>5</v>
      </c>
      <c r="AI27" s="10">
        <f>SUM(AI5:AI26)</f>
        <v>21</v>
      </c>
    </row>
    <row r="28" spans="1:35" x14ac:dyDescent="0.25">
      <c r="AI28" s="131"/>
    </row>
    <row r="29" spans="1:35" s="1" customFormat="1" x14ac:dyDescent="0.25">
      <c r="A29" s="3" t="s">
        <v>12</v>
      </c>
      <c r="B29" s="1">
        <f>SUM(B27:H27)</f>
        <v>2</v>
      </c>
      <c r="J29"/>
      <c r="AH29" s="2"/>
      <c r="AI29"/>
    </row>
    <row r="30" spans="1:35" s="1" customFormat="1" x14ac:dyDescent="0.25">
      <c r="A30" s="3" t="s">
        <v>25</v>
      </c>
      <c r="B30" s="1">
        <f>SUM(I27:O27)</f>
        <v>2</v>
      </c>
      <c r="J30"/>
      <c r="AH30" s="2"/>
      <c r="AI30"/>
    </row>
    <row r="31" spans="1:35" s="1" customFormat="1" x14ac:dyDescent="0.25">
      <c r="A31" s="3" t="s">
        <v>24</v>
      </c>
      <c r="B31" s="1">
        <f>SUM(P27:T27)</f>
        <v>3</v>
      </c>
      <c r="J31"/>
      <c r="AH31" s="2"/>
      <c r="AI31"/>
    </row>
    <row r="32" spans="1:35" s="1" customFormat="1" x14ac:dyDescent="0.25">
      <c r="A32" s="3" t="s">
        <v>50</v>
      </c>
      <c r="B32" s="1">
        <f>SUM(U27:X27)</f>
        <v>2</v>
      </c>
      <c r="J32"/>
      <c r="AH32" s="2"/>
      <c r="AI32"/>
    </row>
    <row r="33" spans="1:35" s="1" customFormat="1" x14ac:dyDescent="0.25">
      <c r="A33" s="3" t="s">
        <v>53</v>
      </c>
      <c r="B33" s="1">
        <f>Z27+AA27</f>
        <v>1</v>
      </c>
      <c r="J33"/>
      <c r="AH33" s="2"/>
      <c r="AI33"/>
    </row>
    <row r="34" spans="1:35" s="1" customFormat="1" x14ac:dyDescent="0.25">
      <c r="A34" s="3" t="s">
        <v>26</v>
      </c>
      <c r="B34" s="1">
        <f>AF27+AG27</f>
        <v>1</v>
      </c>
      <c r="J34"/>
      <c r="AH34" s="2"/>
      <c r="AI34"/>
    </row>
    <row r="35" spans="1:35" s="1" customFormat="1" x14ac:dyDescent="0.25">
      <c r="A35" s="3" t="s">
        <v>23</v>
      </c>
      <c r="B35" s="1">
        <f>Y27</f>
        <v>0</v>
      </c>
      <c r="J35"/>
      <c r="AH35" s="2"/>
      <c r="AI35"/>
    </row>
    <row r="36" spans="1:35" s="1" customFormat="1" x14ac:dyDescent="0.25">
      <c r="A36" s="3" t="s">
        <v>49</v>
      </c>
      <c r="B36" s="1">
        <f>SUM(AD27:AE27)</f>
        <v>0</v>
      </c>
      <c r="J36"/>
      <c r="AH36" s="2"/>
      <c r="AI36"/>
    </row>
    <row r="37" spans="1:35" s="1" customFormat="1" x14ac:dyDescent="0.25">
      <c r="A37" s="3" t="s">
        <v>27</v>
      </c>
      <c r="B37" s="1">
        <f>AH27</f>
        <v>5</v>
      </c>
      <c r="J37"/>
      <c r="R37" s="4"/>
      <c r="AH37" s="2"/>
      <c r="AI37"/>
    </row>
    <row r="38" spans="1:35" s="1" customFormat="1" x14ac:dyDescent="0.25">
      <c r="A38" s="3" t="s">
        <v>28</v>
      </c>
      <c r="B38" s="1">
        <f>SUM(B29:B37)</f>
        <v>16</v>
      </c>
      <c r="J38"/>
      <c r="AH38" s="2"/>
      <c r="AI38"/>
    </row>
    <row r="39" spans="1:35" s="1" customFormat="1" x14ac:dyDescent="0.25">
      <c r="J39"/>
      <c r="AH39" s="2"/>
      <c r="AI39"/>
    </row>
    <row r="42" spans="1:35" s="1" customFormat="1" x14ac:dyDescent="0.25">
      <c r="A42"/>
      <c r="J42"/>
      <c r="O42" s="8"/>
      <c r="AH42" s="2"/>
      <c r="AI42"/>
    </row>
    <row r="46" spans="1:35" s="1" customFormat="1" x14ac:dyDescent="0.25">
      <c r="A46"/>
      <c r="J46"/>
      <c r="X46" s="5"/>
      <c r="AH46" s="2"/>
      <c r="AI46"/>
    </row>
    <row r="47" spans="1:35" s="1" customFormat="1" x14ac:dyDescent="0.25">
      <c r="A47"/>
      <c r="J47"/>
      <c r="X47" s="5"/>
      <c r="AH47" s="2"/>
      <c r="AI47"/>
    </row>
    <row r="51" spans="1:35" s="1" customFormat="1" x14ac:dyDescent="0.25">
      <c r="A51" s="7"/>
      <c r="J51"/>
      <c r="AH51" s="2"/>
      <c r="AI51"/>
    </row>
    <row r="65" spans="1:35" s="1" customFormat="1" x14ac:dyDescent="0.25">
      <c r="A65"/>
      <c r="E65" s="4"/>
      <c r="J65"/>
      <c r="AH65" s="2"/>
      <c r="AI65"/>
    </row>
    <row r="66" spans="1:35" s="1" customFormat="1" x14ac:dyDescent="0.25">
      <c r="A66"/>
      <c r="E66" s="6"/>
      <c r="G66" s="5"/>
      <c r="J66"/>
      <c r="AH66" s="2"/>
      <c r="AI66"/>
    </row>
  </sheetData>
  <mergeCells count="12">
    <mergeCell ref="AD3:AE3"/>
    <mergeCell ref="AF3:AG3"/>
    <mergeCell ref="A1:AI1"/>
    <mergeCell ref="A2:A4"/>
    <mergeCell ref="B2:AH2"/>
    <mergeCell ref="AI2:AI4"/>
    <mergeCell ref="B3:H3"/>
    <mergeCell ref="I3:O3"/>
    <mergeCell ref="P3:T3"/>
    <mergeCell ref="U3:X3"/>
    <mergeCell ref="Z3:AA3"/>
    <mergeCell ref="AB3:AC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</vt:vector>
  </TitlesOfParts>
  <Company>TCSC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Celso Guerini</cp:lastModifiedBy>
  <dcterms:created xsi:type="dcterms:W3CDTF">2011-06-15T20:54:45Z</dcterms:created>
  <dcterms:modified xsi:type="dcterms:W3CDTF">2018-12-04T19:52:55Z</dcterms:modified>
</cp:coreProperties>
</file>