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L10" i="1"/>
  <c r="J10"/>
  <c r="K10"/>
  <c r="I10"/>
  <c r="H10"/>
  <c r="G10"/>
  <c r="F10"/>
  <c r="C10"/>
  <c r="D10"/>
  <c r="E10"/>
  <c r="B10"/>
  <c r="M5"/>
  <c r="M3"/>
  <c r="M7"/>
  <c r="M4"/>
  <c r="M9"/>
  <c r="M8"/>
  <c r="M6"/>
  <c r="M10" l="1"/>
  <c r="N4" s="1"/>
  <c r="N5" l="1"/>
  <c r="N7"/>
  <c r="N9"/>
  <c r="N6"/>
  <c r="N8"/>
  <c r="N10"/>
  <c r="N3"/>
</calcChain>
</file>

<file path=xl/sharedStrings.xml><?xml version="1.0" encoding="utf-8"?>
<sst xmlns="http://schemas.openxmlformats.org/spreadsheetml/2006/main" count="23" uniqueCount="22">
  <si>
    <t>ATENDIMENTOS</t>
  </si>
  <si>
    <t>JAN/FEV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</si>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</sst>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Abr / 2013</a:t>
            </a:r>
            <a:endParaRPr lang="en-US" sz="1000" b="0" i="1"/>
          </a:p>
        </c:rich>
      </c:tx>
      <c:layout>
        <c:manualLayout>
          <c:xMode val="edge"/>
          <c:yMode val="edge"/>
          <c:x val="0.29830776131748743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659"/>
          <c:w val="0.87555940588374781"/>
          <c:h val="0.61665153049199184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4209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0947E-2"/>
                  <c:y val="4.301029522917171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143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0995E-2"/>
                  <c:y val="-8.6024892049785459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157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289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0947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Plan1!$M$3:$M$9</c:f>
              <c:numCache>
                <c:formatCode>#,##0</c:formatCode>
                <c:ptCount val="7"/>
                <c:pt idx="0">
                  <c:v>75</c:v>
                </c:pt>
                <c:pt idx="1">
                  <c:v>784</c:v>
                </c:pt>
                <c:pt idx="2">
                  <c:v>798</c:v>
                </c:pt>
                <c:pt idx="3">
                  <c:v>225</c:v>
                </c:pt>
                <c:pt idx="4">
                  <c:v>71</c:v>
                </c:pt>
                <c:pt idx="5">
                  <c:v>25</c:v>
                </c:pt>
                <c:pt idx="6">
                  <c:v>74</c:v>
                </c:pt>
              </c:numCache>
            </c:numRef>
          </c:val>
        </c:ser>
        <c:shape val="cylinder"/>
        <c:axId val="72899200"/>
        <c:axId val="73806208"/>
        <c:axId val="0"/>
      </c:bar3DChart>
      <c:catAx>
        <c:axId val="728992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73806208"/>
        <c:crosses val="autoZero"/>
        <c:auto val="1"/>
        <c:lblAlgn val="ctr"/>
        <c:lblOffset val="100"/>
      </c:catAx>
      <c:valAx>
        <c:axId val="73806208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2899200"/>
        <c:crosses val="autoZero"/>
        <c:crossBetween val="between"/>
        <c:majorUnit val="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Abr / 2013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1395888013998251E-2"/>
                  <c:y val="-0.16566783318751824"/>
                </c:manualLayout>
              </c:layout>
              <c:showPercent val="1"/>
            </c:dLbl>
            <c:dLbl>
              <c:idx val="1"/>
              <c:layout>
                <c:manualLayout>
                  <c:x val="0.15816382327209108"/>
                  <c:y val="-6.1920020414114887E-2"/>
                </c:manualLayout>
              </c:layout>
              <c:showPercent val="1"/>
            </c:dLbl>
            <c:dLbl>
              <c:idx val="2"/>
              <c:layout>
                <c:manualLayout>
                  <c:x val="-0.11208770778652669"/>
                  <c:y val="6.4272018081073204E-2"/>
                </c:manualLayout>
              </c:layout>
              <c:showPercent val="1"/>
            </c:dLbl>
            <c:dLbl>
              <c:idx val="4"/>
              <c:layout>
                <c:manualLayout>
                  <c:x val="-4.1700896762904616E-2"/>
                  <c:y val="-0.16529965004374453"/>
                </c:manualLayout>
              </c:layout>
              <c:showPercent val="1"/>
            </c:dLbl>
            <c:dLbl>
              <c:idx val="5"/>
              <c:layout>
                <c:manualLayout>
                  <c:x val="2.9571084864391948E-2"/>
                  <c:y val="1.6423155438903488E-2"/>
                </c:manualLayout>
              </c:layout>
              <c:showPercent val="1"/>
            </c:dLbl>
            <c:dLbl>
              <c:idx val="6"/>
              <c:layout>
                <c:manualLayout>
                  <c:x val="-7.2165354330708722E-3"/>
                  <c:y val="-0.16971092155147294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0.00</c:formatCode>
                <c:ptCount val="7"/>
                <c:pt idx="0">
                  <c:v>3.6549707602339181</c:v>
                </c:pt>
                <c:pt idx="1">
                  <c:v>38.20662768031189</c:v>
                </c:pt>
                <c:pt idx="2">
                  <c:v>38.888888888888893</c:v>
                </c:pt>
                <c:pt idx="3">
                  <c:v>10.964912280701753</c:v>
                </c:pt>
                <c:pt idx="4">
                  <c:v>3.4600389863547756</c:v>
                </c:pt>
                <c:pt idx="5">
                  <c:v>1.2183235867446394</c:v>
                </c:pt>
                <c:pt idx="6">
                  <c:v>3.6062378167641325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7</xdr:col>
      <xdr:colOff>419100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85725</xdr:colOff>
      <xdr:row>12</xdr:row>
      <xdr:rowOff>190499</xdr:rowOff>
    </xdr:from>
    <xdr:to>
      <xdr:col>15</xdr:col>
      <xdr:colOff>390525</xdr:colOff>
      <xdr:row>28</xdr:row>
      <xdr:rowOff>28574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workbookViewId="0">
      <selection activeCell="G34" sqref="G34"/>
    </sheetView>
  </sheetViews>
  <sheetFormatPr defaultRowHeight="15"/>
  <cols>
    <col min="1" max="1" width="19.7109375" customWidth="1"/>
  </cols>
  <sheetData>
    <row r="1" spans="1:16" ht="30" customHeight="1" thickBot="1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6" ht="15.75" thickBot="1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7" t="s">
        <v>19</v>
      </c>
    </row>
    <row r="3" spans="1:16">
      <c r="A3" s="3" t="s">
        <v>15</v>
      </c>
      <c r="B3" s="5">
        <v>26</v>
      </c>
      <c r="C3" s="5">
        <v>19</v>
      </c>
      <c r="D3" s="5">
        <v>30</v>
      </c>
      <c r="E3" s="5"/>
      <c r="F3" s="5"/>
      <c r="G3" s="5"/>
      <c r="H3" s="5"/>
      <c r="I3" s="5"/>
      <c r="J3" s="5"/>
      <c r="K3" s="5"/>
      <c r="L3" s="5"/>
      <c r="M3" s="7">
        <f t="shared" ref="M3:M9" si="0">SUM(B3:L3)</f>
        <v>75</v>
      </c>
      <c r="N3" s="10">
        <f>(M3/M$10)*100</f>
        <v>3.6549707602339181</v>
      </c>
      <c r="P3" s="2"/>
    </row>
    <row r="4" spans="1:16">
      <c r="A4" s="4" t="s">
        <v>20</v>
      </c>
      <c r="B4" s="6">
        <v>227</v>
      </c>
      <c r="C4" s="6">
        <v>240</v>
      </c>
      <c r="D4" s="6">
        <v>317</v>
      </c>
      <c r="E4" s="6"/>
      <c r="F4" s="6"/>
      <c r="G4" s="6"/>
      <c r="H4" s="6"/>
      <c r="I4" s="6"/>
      <c r="J4" s="6"/>
      <c r="K4" s="6"/>
      <c r="L4" s="6"/>
      <c r="M4" s="8">
        <f t="shared" si="0"/>
        <v>784</v>
      </c>
      <c r="N4" s="10">
        <f t="shared" ref="N4:N10" si="1">(M4/M$10)*100</f>
        <v>38.20662768031189</v>
      </c>
      <c r="P4" s="2"/>
    </row>
    <row r="5" spans="1:16">
      <c r="A5" s="4" t="s">
        <v>14</v>
      </c>
      <c r="B5" s="6">
        <v>250</v>
      </c>
      <c r="C5" s="6">
        <v>279</v>
      </c>
      <c r="D5" s="6">
        <v>269</v>
      </c>
      <c r="E5" s="6"/>
      <c r="F5" s="6"/>
      <c r="G5" s="6"/>
      <c r="H5" s="6"/>
      <c r="I5" s="6"/>
      <c r="J5" s="6"/>
      <c r="K5" s="6"/>
      <c r="L5" s="6"/>
      <c r="M5" s="8">
        <f t="shared" si="0"/>
        <v>798</v>
      </c>
      <c r="N5" s="10">
        <f t="shared" si="1"/>
        <v>38.888888888888893</v>
      </c>
      <c r="P5" s="2"/>
    </row>
    <row r="6" spans="1:16">
      <c r="A6" s="4" t="s">
        <v>13</v>
      </c>
      <c r="B6" s="6">
        <v>74</v>
      </c>
      <c r="C6" s="6">
        <v>77</v>
      </c>
      <c r="D6" s="6">
        <v>74</v>
      </c>
      <c r="E6" s="6"/>
      <c r="F6" s="6"/>
      <c r="G6" s="6"/>
      <c r="H6" s="6"/>
      <c r="I6" s="6"/>
      <c r="J6" s="6"/>
      <c r="K6" s="6"/>
      <c r="L6" s="6"/>
      <c r="M6" s="8">
        <f t="shared" si="0"/>
        <v>225</v>
      </c>
      <c r="N6" s="10">
        <f t="shared" si="1"/>
        <v>10.964912280701753</v>
      </c>
      <c r="P6" s="2"/>
    </row>
    <row r="7" spans="1:16">
      <c r="A7" s="4" t="s">
        <v>16</v>
      </c>
      <c r="B7" s="6">
        <v>24</v>
      </c>
      <c r="C7" s="6">
        <v>22</v>
      </c>
      <c r="D7" s="6">
        <v>25</v>
      </c>
      <c r="E7" s="6"/>
      <c r="F7" s="6"/>
      <c r="G7" s="6"/>
      <c r="H7" s="6"/>
      <c r="I7" s="6"/>
      <c r="J7" s="6"/>
      <c r="K7" s="6"/>
      <c r="L7" s="6"/>
      <c r="M7" s="8">
        <f t="shared" si="0"/>
        <v>71</v>
      </c>
      <c r="N7" s="10">
        <f t="shared" si="1"/>
        <v>3.4600389863547756</v>
      </c>
      <c r="P7" s="2"/>
    </row>
    <row r="8" spans="1:16">
      <c r="A8" s="4" t="s">
        <v>18</v>
      </c>
      <c r="B8" s="6">
        <v>10</v>
      </c>
      <c r="C8" s="6">
        <v>9</v>
      </c>
      <c r="D8" s="6">
        <v>6</v>
      </c>
      <c r="E8" s="6"/>
      <c r="F8" s="6"/>
      <c r="G8" s="6"/>
      <c r="H8" s="6"/>
      <c r="I8" s="6"/>
      <c r="J8" s="6"/>
      <c r="K8" s="6"/>
      <c r="L8" s="6"/>
      <c r="M8" s="8">
        <f t="shared" si="0"/>
        <v>25</v>
      </c>
      <c r="N8" s="10">
        <f t="shared" si="1"/>
        <v>1.2183235867446394</v>
      </c>
      <c r="P8" s="2"/>
    </row>
    <row r="9" spans="1:16">
      <c r="A9" s="4" t="s">
        <v>17</v>
      </c>
      <c r="B9" s="6">
        <v>31</v>
      </c>
      <c r="C9" s="6">
        <v>24</v>
      </c>
      <c r="D9" s="6">
        <v>19</v>
      </c>
      <c r="E9" s="6"/>
      <c r="F9" s="6"/>
      <c r="G9" s="6"/>
      <c r="H9" s="6"/>
      <c r="I9" s="6"/>
      <c r="J9" s="6"/>
      <c r="K9" s="6"/>
      <c r="L9" s="6"/>
      <c r="M9" s="8">
        <f t="shared" si="0"/>
        <v>74</v>
      </c>
      <c r="N9" s="10">
        <f t="shared" si="1"/>
        <v>3.6062378167641325</v>
      </c>
      <c r="P9" s="2"/>
    </row>
    <row r="10" spans="1:16">
      <c r="A10" s="11" t="s">
        <v>12</v>
      </c>
      <c r="B10" s="12">
        <f>SUM(B3:B9)</f>
        <v>642</v>
      </c>
      <c r="C10" s="12">
        <f t="shared" ref="C10:L10" si="2">SUM(C3:C9)</f>
        <v>670</v>
      </c>
      <c r="D10" s="12">
        <f t="shared" si="2"/>
        <v>740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3">
        <f>SUM(M3:M9)</f>
        <v>2052</v>
      </c>
      <c r="N10" s="14">
        <f t="shared" si="1"/>
        <v>100</v>
      </c>
      <c r="O10" s="1"/>
      <c r="P10" s="2"/>
    </row>
    <row r="13" spans="1:16">
      <c r="C13" s="9"/>
    </row>
  </sheetData>
  <sheetProtection password="C76B" sheet="1" objects="1" scenarios="1"/>
  <sortState ref="A2:M8">
    <sortCondition ref="A2"/>
  </sortState>
  <mergeCells count="1"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2013-05-16T18:31:34Z</dcterms:modified>
</cp:coreProperties>
</file>