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" i="1"/>
  <c r="C10"/>
  <c r="M10"/>
  <c r="K10"/>
  <c r="L10"/>
  <c r="J10"/>
  <c r="I10"/>
  <c r="H10"/>
  <c r="G10"/>
  <c r="D10"/>
  <c r="E10"/>
  <c r="F10"/>
  <c r="B10"/>
  <c r="N5"/>
  <c r="N3"/>
  <c r="N7"/>
  <c r="N4"/>
  <c r="N9"/>
  <c r="N8"/>
  <c r="N6"/>
  <c r="N10" l="1"/>
  <c r="O4" s="1"/>
  <c r="O5" l="1"/>
  <c r="O7"/>
  <c r="O9"/>
  <c r="O6"/>
  <c r="O8"/>
  <c r="O10"/>
  <c r="O3"/>
</calcChain>
</file>

<file path=xl/sharedStrings.xml><?xml version="1.0" encoding="utf-8"?>
<sst xmlns="http://schemas.openxmlformats.org/spreadsheetml/2006/main" count="25" uniqueCount="24">
  <si>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</si>
  <si>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</si>
  <si>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</si>
  <si>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</si>
  <si>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</si>
  <si>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</si>
  <si>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</si>
  <si>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</si>
  <si>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</si>
  <si>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</si>
  <si>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</si>
  <si>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</si>
  <si>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</si>
  <si>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</si>
  <si>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</si>
  <si>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</si>
  <si>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</si>
  <si>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</si>
  <si>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</si>
  <si>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</si>
  <si>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</si>
  <si>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</si>
  <si>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</si>
  <si>
    <t>Fonte: CASS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</si>
</sst>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 style="thin">
        <color rgb="FFFF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right" indent="1"/>
    </xf>
    <xf numFmtId="0" fontId="4" fillId="0" borderId="11" xfId="0" applyFont="1" applyFill="1" applyBorder="1"/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Outubro/ 2019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559"/>
          <c:y val="2.8594847204691048E-2"/>
        </c:manualLayout>
      </c:layout>
    </c:title>
    <c:view3D>
      <c:rotX val="0"/>
      <c:rotY val="30"/>
      <c:rAngAx val="1"/>
    </c:view3D>
    <c:floor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sideWall>
      <c:spPr>
        <a:solidFill>
          <a:schemeClr val="bg1"/>
        </a:solidFill>
      </c:spPr>
    </c:sideWall>
    <c:backWall>
      <c:spPr>
        <a:solidFill>
          <a:schemeClr val="bg1"/>
        </a:solidFill>
      </c:spPr>
    </c:backWall>
    <c:plotArea>
      <c:layout>
        <c:manualLayout>
          <c:layoutTarget val="inner"/>
          <c:xMode val="edge"/>
          <c:yMode val="edge"/>
          <c:x val="0.1034467428388712"/>
          <c:y val="0.19172683176388836"/>
          <c:w val="0.86313799369410948"/>
          <c:h val="0.65573959980521013"/>
        </c:manualLayout>
      </c:layout>
      <c:bar3D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6.9444431786885533E-3"/>
                  <c:y val="7.8852135688387574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65-4570-94B8-D715ECA8720F}"/>
                </c:ext>
              </c:extLst>
            </c:dLbl>
            <c:dLbl>
              <c:idx val="1"/>
              <c:layout>
                <c:manualLayout>
                  <c:x val="1.1574071964481082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65-4570-94B8-D715ECA8720F}"/>
                </c:ext>
              </c:extLst>
            </c:dLbl>
            <c:dLbl>
              <c:idx val="2"/>
              <c:layout>
                <c:manualLayout>
                  <c:x val="1.3888952664893043E-2"/>
                  <c:y val="1.302931150518984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65-4570-94B8-D715ECA8720F}"/>
                </c:ext>
              </c:extLst>
            </c:dLbl>
            <c:dLbl>
              <c:idx val="3"/>
              <c:layout>
                <c:manualLayout>
                  <c:x val="1.1574071964481123E-2"/>
                  <c:y val="-8.602489204978759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65-4570-94B8-D715ECA8720F}"/>
                </c:ext>
              </c:extLst>
            </c:dLbl>
            <c:dLbl>
              <c:idx val="4"/>
              <c:layout>
                <c:manualLayout>
                  <c:x val="1.1573889695631414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65-4570-94B8-D715ECA8720F}"/>
                </c:ext>
              </c:extLst>
            </c:dLbl>
            <c:dLbl>
              <c:idx val="5"/>
              <c:layout>
                <c:manualLayout>
                  <c:x val="1.3888886357377459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65-4570-94B8-D715ECA8720F}"/>
                </c:ext>
              </c:extLst>
            </c:dLbl>
            <c:dLbl>
              <c:idx val="6"/>
              <c:layout>
                <c:manualLayout>
                  <c:x val="1.1574071964481082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65-4570-94B8-D715ECA872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191</c:v>
                </c:pt>
                <c:pt idx="1">
                  <c:v>1127</c:v>
                </c:pt>
                <c:pt idx="2">
                  <c:v>2969</c:v>
                </c:pt>
                <c:pt idx="3">
                  <c:v>803</c:v>
                </c:pt>
                <c:pt idx="4">
                  <c:v>210</c:v>
                </c:pt>
                <c:pt idx="5">
                  <c:v>23</c:v>
                </c:pt>
                <c:pt idx="6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E65-4570-94B8-D715ECA8720F}"/>
            </c:ext>
          </c:extLst>
        </c:ser>
        <c:shape val="cylinder"/>
        <c:axId val="76286976"/>
        <c:axId val="76292864"/>
        <c:axId val="0"/>
      </c:bar3DChart>
      <c:catAx>
        <c:axId val="7628697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76292864"/>
        <c:crosses val="autoZero"/>
        <c:auto val="1"/>
        <c:lblAlgn val="ctr"/>
        <c:lblOffset val="100"/>
      </c:catAx>
      <c:valAx>
        <c:axId val="76292864"/>
        <c:scaling>
          <c:orientation val="minMax"/>
        </c:scaling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6286976"/>
        <c:crosses val="autoZero"/>
        <c:crossBetween val="between"/>
      </c:valAx>
      <c:spPr>
        <a:solidFill>
          <a:schemeClr val="bg1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  <c:dispBlanksAs val="gap"/>
  </c:chart>
  <c:spPr>
    <a:solidFill>
      <a:schemeClr val="bg1"/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624" footer="0.314960620000006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Outubro/ 2019</a:t>
            </a:r>
          </a:p>
        </c:rich>
      </c:tx>
      <c:layout/>
    </c:title>
    <c:view3D>
      <c:rotX val="30"/>
      <c:rotY val="184"/>
      <c:perspective val="30"/>
    </c:view3D>
    <c:plotArea>
      <c:layout>
        <c:manualLayout>
          <c:layoutTarget val="inner"/>
          <c:xMode val="edge"/>
          <c:yMode val="edge"/>
          <c:x val="3.5278804435160002E-2"/>
          <c:y val="0.20978839807418523"/>
          <c:w val="0.62723959505061866"/>
          <c:h val="0.74163367385703172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0.14638188976377955"/>
                  <c:y val="-2.04533839210694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89-4DDA-8D0D-CF24362E33CC}"/>
                </c:ext>
              </c:extLst>
            </c:dLbl>
            <c:dLbl>
              <c:idx val="1"/>
              <c:layout>
                <c:manualLayout>
                  <c:x val="7.9309014944560788E-2"/>
                  <c:y val="-0.1675306428280624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89-4DDA-8D0D-CF24362E33CC}"/>
                </c:ext>
              </c:extLst>
            </c:dLbl>
            <c:dLbl>
              <c:idx val="2"/>
              <c:layout>
                <c:manualLayout>
                  <c:x val="6.0738336279393734E-2"/>
                  <c:y val="0.1082764654418203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89-4DDA-8D0D-CF24362E33CC}"/>
                </c:ext>
              </c:extLst>
            </c:dLbl>
            <c:dLbl>
              <c:idx val="3"/>
              <c:layout>
                <c:manualLayout>
                  <c:x val="-0.10340028924955809"/>
                  <c:y val="-0.1353072945089784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6.3374149659863946E-2"/>
                      <c:h val="7.57097442027667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489-4DDA-8D0D-CF24362E33CC}"/>
                </c:ext>
              </c:extLst>
            </c:dLbl>
            <c:dLbl>
              <c:idx val="4"/>
              <c:layout>
                <c:manualLayout>
                  <c:x val="-3.6825539664684818E-2"/>
                  <c:y val="-0.1785009052086311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89-4DDA-8D0D-CF24362E33CC}"/>
                </c:ext>
              </c:extLst>
            </c:dLbl>
            <c:dLbl>
              <c:idx val="5"/>
              <c:layout>
                <c:manualLayout>
                  <c:x val="8.7904418197725348E-2"/>
                  <c:y val="4.282563689439834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89-4DDA-8D0D-CF24362E33CC}"/>
                </c:ext>
              </c:extLst>
            </c:dLbl>
            <c:dLbl>
              <c:idx val="6"/>
              <c:layout>
                <c:manualLayout>
                  <c:x val="-7.3883202099737574E-2"/>
                  <c:y val="3.7109915715981198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89-4DDA-8D0D-CF24362E33CC}"/>
                </c:ext>
              </c:extLst>
            </c:dLbl>
            <c:spPr>
              <a:noFill/>
              <a:ln>
                <a:noFill/>
              </a:ln>
              <a:effectLst/>
            </c:sp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3.4936894091823669</c:v>
                </c:pt>
                <c:pt idx="1">
                  <c:v>20.614596670934699</c:v>
                </c:pt>
                <c:pt idx="2">
                  <c:v>54.307664166819094</c:v>
                </c:pt>
                <c:pt idx="3">
                  <c:v>14.688128772635814</c:v>
                </c:pt>
                <c:pt idx="4">
                  <c:v>3.841229193341869</c:v>
                </c:pt>
                <c:pt idx="5">
                  <c:v>0.42070605450887139</c:v>
                </c:pt>
                <c:pt idx="6">
                  <c:v>2.633985732577282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489-4DDA-8D0D-CF24362E33CC}"/>
            </c:ext>
          </c:extLst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zero"/>
  </c:chart>
  <c:spPr>
    <a:solidFill>
      <a:schemeClr val="bg1"/>
    </a:soli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97" footer="0.3149606200000039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11</xdr:row>
      <xdr:rowOff>133350</xdr:rowOff>
    </xdr:from>
    <xdr:to>
      <xdr:col>7</xdr:col>
      <xdr:colOff>47625</xdr:colOff>
      <xdr:row>28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11</xdr:row>
      <xdr:rowOff>133351</xdr:rowOff>
    </xdr:from>
    <xdr:to>
      <xdr:col>14</xdr:col>
      <xdr:colOff>542925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showGridLines="0" showRowColHeaders="0" tabSelected="1" workbookViewId="0">
      <selection activeCell="K3" sqref="K3"/>
    </sheetView>
  </sheetViews>
  <sheetFormatPr defaultRowHeight="15"/>
  <cols>
    <col min="1" max="1" width="19.7109375" customWidth="1"/>
  </cols>
  <sheetData>
    <row r="1" spans="1:17" ht="30" customHeight="1" thickBot="1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7" ht="15.75" thickBot="1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>
      <c r="A3" s="3" t="s">
        <v>14</v>
      </c>
      <c r="B3" s="5">
        <v>9</v>
      </c>
      <c r="C3" s="5">
        <v>18</v>
      </c>
      <c r="D3" s="5">
        <v>15</v>
      </c>
      <c r="E3" s="5">
        <v>20</v>
      </c>
      <c r="F3" s="5">
        <v>27</v>
      </c>
      <c r="G3" s="5">
        <v>14</v>
      </c>
      <c r="H3" s="5">
        <v>30</v>
      </c>
      <c r="I3" s="5">
        <v>16</v>
      </c>
      <c r="J3" s="5">
        <v>18</v>
      </c>
      <c r="K3" s="5">
        <v>24</v>
      </c>
      <c r="L3" s="5"/>
      <c r="M3" s="5"/>
      <c r="N3" s="7">
        <f t="shared" ref="N3:N9" si="0">SUM(B3:M3)</f>
        <v>191</v>
      </c>
      <c r="O3" s="10">
        <f>(N3/N$10)*100</f>
        <v>3.4936894091823669</v>
      </c>
      <c r="Q3" s="2"/>
    </row>
    <row r="4" spans="1:17">
      <c r="A4" s="4" t="s">
        <v>19</v>
      </c>
      <c r="B4" s="6">
        <v>0</v>
      </c>
      <c r="C4" s="6">
        <v>77</v>
      </c>
      <c r="D4" s="6">
        <v>116</v>
      </c>
      <c r="E4" s="6">
        <v>250</v>
      </c>
      <c r="F4" s="6">
        <v>257</v>
      </c>
      <c r="G4" s="6">
        <v>75</v>
      </c>
      <c r="H4" s="6">
        <v>81</v>
      </c>
      <c r="I4" s="18">
        <v>75</v>
      </c>
      <c r="J4" s="6">
        <v>91</v>
      </c>
      <c r="K4" s="6">
        <v>105</v>
      </c>
      <c r="L4" s="6"/>
      <c r="M4" s="6"/>
      <c r="N4" s="8">
        <f t="shared" si="0"/>
        <v>1127</v>
      </c>
      <c r="O4" s="10">
        <f>(N4/N$10)*100</f>
        <v>20.614596670934699</v>
      </c>
      <c r="Q4" s="2"/>
    </row>
    <row r="5" spans="1:17">
      <c r="A5" s="4" t="s">
        <v>13</v>
      </c>
      <c r="B5" s="6">
        <v>70</v>
      </c>
      <c r="C5" s="6">
        <v>290</v>
      </c>
      <c r="D5" s="6">
        <v>325</v>
      </c>
      <c r="E5" s="6">
        <v>377</v>
      </c>
      <c r="F5" s="6">
        <v>331</v>
      </c>
      <c r="G5" s="6">
        <v>273</v>
      </c>
      <c r="H5" s="6">
        <v>301</v>
      </c>
      <c r="I5" s="6">
        <f>87+37+134+89</f>
        <v>347</v>
      </c>
      <c r="J5" s="6">
        <v>342</v>
      </c>
      <c r="K5" s="6">
        <v>313</v>
      </c>
      <c r="L5" s="6"/>
      <c r="M5" s="6"/>
      <c r="N5" s="8">
        <f t="shared" si="0"/>
        <v>2969</v>
      </c>
      <c r="O5" s="10">
        <f t="shared" ref="O5:O10" si="1">(N5/N$10)*100</f>
        <v>54.307664166819094</v>
      </c>
      <c r="Q5" s="2"/>
    </row>
    <row r="6" spans="1:17">
      <c r="A6" s="4" t="s">
        <v>12</v>
      </c>
      <c r="B6" s="6">
        <v>37</v>
      </c>
      <c r="C6" s="6">
        <v>76</v>
      </c>
      <c r="D6" s="6">
        <v>71</v>
      </c>
      <c r="E6" s="6">
        <v>57</v>
      </c>
      <c r="F6" s="6">
        <v>87</v>
      </c>
      <c r="G6" s="6">
        <v>84</v>
      </c>
      <c r="H6" s="6">
        <v>97</v>
      </c>
      <c r="I6" s="6">
        <v>103</v>
      </c>
      <c r="J6" s="6">
        <v>94</v>
      </c>
      <c r="K6" s="6">
        <v>97</v>
      </c>
      <c r="L6" s="6"/>
      <c r="M6" s="6"/>
      <c r="N6" s="8">
        <f t="shared" si="0"/>
        <v>803</v>
      </c>
      <c r="O6" s="10">
        <f t="shared" si="1"/>
        <v>14.688128772635814</v>
      </c>
      <c r="Q6" s="2"/>
    </row>
    <row r="7" spans="1:17">
      <c r="A7" s="4" t="s">
        <v>15</v>
      </c>
      <c r="B7" s="6">
        <v>8</v>
      </c>
      <c r="C7" s="6">
        <v>24</v>
      </c>
      <c r="D7" s="6">
        <v>17</v>
      </c>
      <c r="E7" s="6">
        <v>18</v>
      </c>
      <c r="F7" s="6">
        <v>26</v>
      </c>
      <c r="G7" s="6">
        <v>19</v>
      </c>
      <c r="H7" s="6">
        <v>32</v>
      </c>
      <c r="I7" s="6">
        <v>27</v>
      </c>
      <c r="J7" s="6">
        <v>20</v>
      </c>
      <c r="K7" s="6">
        <v>19</v>
      </c>
      <c r="L7" s="6"/>
      <c r="M7" s="6"/>
      <c r="N7" s="8">
        <f t="shared" si="0"/>
        <v>210</v>
      </c>
      <c r="O7" s="10">
        <f t="shared" si="1"/>
        <v>3.841229193341869</v>
      </c>
      <c r="Q7" s="2"/>
    </row>
    <row r="8" spans="1:17">
      <c r="A8" s="4" t="s">
        <v>17</v>
      </c>
      <c r="B8" s="6">
        <v>0</v>
      </c>
      <c r="C8" s="6">
        <v>7</v>
      </c>
      <c r="D8" s="6">
        <v>7</v>
      </c>
      <c r="E8" s="6">
        <v>1</v>
      </c>
      <c r="F8" s="6">
        <v>2</v>
      </c>
      <c r="G8" s="6">
        <v>2</v>
      </c>
      <c r="H8" s="6">
        <v>1</v>
      </c>
      <c r="I8" s="6">
        <v>1</v>
      </c>
      <c r="J8" s="6">
        <v>1</v>
      </c>
      <c r="K8" s="6">
        <v>1</v>
      </c>
      <c r="L8" s="6"/>
      <c r="M8" s="6"/>
      <c r="N8" s="8">
        <f t="shared" si="0"/>
        <v>23</v>
      </c>
      <c r="O8" s="10">
        <f t="shared" si="1"/>
        <v>0.42070605450887139</v>
      </c>
      <c r="Q8" s="2"/>
    </row>
    <row r="9" spans="1:17">
      <c r="A9" s="4" t="s">
        <v>16</v>
      </c>
      <c r="B9" s="6">
        <v>0</v>
      </c>
      <c r="C9" s="6">
        <v>12</v>
      </c>
      <c r="D9" s="6">
        <v>12</v>
      </c>
      <c r="E9" s="6">
        <v>15</v>
      </c>
      <c r="F9" s="6">
        <v>8</v>
      </c>
      <c r="G9" s="6">
        <v>3</v>
      </c>
      <c r="H9" s="6">
        <v>41</v>
      </c>
      <c r="I9" s="6">
        <v>17</v>
      </c>
      <c r="J9" s="6">
        <v>22</v>
      </c>
      <c r="K9" s="6">
        <v>14</v>
      </c>
      <c r="L9" s="6"/>
      <c r="M9" s="6"/>
      <c r="N9" s="8">
        <f t="shared" si="0"/>
        <v>144</v>
      </c>
      <c r="O9" s="10">
        <f t="shared" si="1"/>
        <v>2.633985732577282</v>
      </c>
      <c r="Q9" s="2"/>
    </row>
    <row r="10" spans="1:17">
      <c r="A10" s="11" t="s">
        <v>11</v>
      </c>
      <c r="B10" s="12">
        <f>SUM(B3:B9)</f>
        <v>124</v>
      </c>
      <c r="C10" s="12">
        <f>SUM(C3:C9)</f>
        <v>504</v>
      </c>
      <c r="D10" s="12">
        <f t="shared" ref="D10:M10" si="2">SUM(D3:D9)</f>
        <v>563</v>
      </c>
      <c r="E10" s="12">
        <f t="shared" si="2"/>
        <v>738</v>
      </c>
      <c r="F10" s="12">
        <f t="shared" si="2"/>
        <v>738</v>
      </c>
      <c r="G10" s="12">
        <f t="shared" si="2"/>
        <v>470</v>
      </c>
      <c r="H10" s="12">
        <f t="shared" si="2"/>
        <v>583</v>
      </c>
      <c r="I10" s="12">
        <f t="shared" si="2"/>
        <v>586</v>
      </c>
      <c r="J10" s="12">
        <f t="shared" si="2"/>
        <v>588</v>
      </c>
      <c r="K10" s="12">
        <f t="shared" si="2"/>
        <v>573</v>
      </c>
      <c r="L10" s="12">
        <f t="shared" si="2"/>
        <v>0</v>
      </c>
      <c r="M10" s="12">
        <f t="shared" si="2"/>
        <v>0</v>
      </c>
      <c r="N10" s="13">
        <f>SUM(N3:N9)</f>
        <v>5467</v>
      </c>
      <c r="O10" s="14">
        <f t="shared" si="1"/>
        <v>100</v>
      </c>
      <c r="P10" s="1"/>
      <c r="Q10" s="2"/>
    </row>
    <row r="11" spans="1:17">
      <c r="A11" s="19" t="s">
        <v>23</v>
      </c>
    </row>
    <row r="13" spans="1:17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2019-11-18T21:50:47Z</dcterms:modified>
</cp:coreProperties>
</file>