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9" i="4"/>
  <c r="D20" s="1"/>
  <c r="L34" i="1"/>
  <c r="M27" s="1"/>
  <c r="J34"/>
  <c r="K26" s="1"/>
  <c r="H34"/>
  <c r="I27" s="1"/>
  <c r="G34"/>
  <c r="F34"/>
  <c r="E34"/>
  <c r="D34"/>
  <c r="C34"/>
  <c r="B34"/>
  <c r="C20" i="4"/>
  <c r="E20"/>
  <c r="B20"/>
  <c r="D19"/>
  <c r="D8"/>
  <c r="C21" i="1"/>
  <c r="D21"/>
  <c r="E21"/>
  <c r="F21"/>
  <c r="G21"/>
  <c r="H21"/>
  <c r="I13" s="1"/>
  <c r="J21"/>
  <c r="K12" s="1"/>
  <c r="L21"/>
  <c r="M13" s="1"/>
  <c r="B21"/>
  <c r="I6"/>
  <c r="K6"/>
  <c r="M6"/>
  <c r="D7" i="4"/>
  <c r="B19"/>
  <c r="C19"/>
  <c r="E19"/>
  <c r="I25" i="1" l="1"/>
  <c r="I30"/>
  <c r="I26"/>
  <c r="M32"/>
  <c r="M28"/>
  <c r="I32"/>
  <c r="I28"/>
  <c r="M25"/>
  <c r="M30"/>
  <c r="K33"/>
  <c r="K31"/>
  <c r="K29"/>
  <c r="K27"/>
  <c r="M26"/>
  <c r="I33"/>
  <c r="I31"/>
  <c r="I29"/>
  <c r="I34" s="1"/>
  <c r="K25"/>
  <c r="K32"/>
  <c r="K30"/>
  <c r="K28"/>
  <c r="M33"/>
  <c r="M31"/>
  <c r="M29"/>
  <c r="I20"/>
  <c r="I16"/>
  <c r="I12"/>
  <c r="I18"/>
  <c r="I14"/>
  <c r="M11"/>
  <c r="K19"/>
  <c r="K17"/>
  <c r="K15"/>
  <c r="K13"/>
  <c r="M20"/>
  <c r="M18"/>
  <c r="M16"/>
  <c r="M14"/>
  <c r="M12"/>
  <c r="I5"/>
  <c r="I11"/>
  <c r="I19"/>
  <c r="I17"/>
  <c r="I15"/>
  <c r="K11"/>
  <c r="K20"/>
  <c r="K18"/>
  <c r="K16"/>
  <c r="K14"/>
  <c r="M19"/>
  <c r="M17"/>
  <c r="M15"/>
  <c r="K5"/>
  <c r="M5"/>
  <c r="M34" l="1"/>
  <c r="K34"/>
  <c r="M21"/>
  <c r="K21"/>
  <c r="I21"/>
</calcChain>
</file>

<file path=xl/sharedStrings.xml><?xml version="1.0" encoding="utf-8"?>
<sst xmlns="http://schemas.openxmlformats.org/spreadsheetml/2006/main" count="100" uniqueCount="50">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</sst>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Março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12">
                  <c:v>58.333333333333336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12">
                  <c:v>20.5</c:v>
                </c:pt>
              </c:numCache>
            </c:numRef>
          </c:val>
        </c:ser>
        <c:marker val="1"/>
        <c:axId val="75974912"/>
        <c:axId val="75988992"/>
      </c:lineChart>
      <c:catAx>
        <c:axId val="759749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988992"/>
        <c:crosses val="autoZero"/>
        <c:auto val="1"/>
        <c:lblAlgn val="ctr"/>
        <c:lblOffset val="100"/>
      </c:catAx>
      <c:valAx>
        <c:axId val="7598899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9749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Março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Val val="1"/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Val val="1"/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_-* #,##0.00_-;\-* #,##0.00_-;_-* "-"??_-;_-@_-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17">
                  <c:v>35991.75</c:v>
                </c:pt>
              </c:numCache>
            </c:numRef>
          </c:val>
        </c:ser>
        <c:shape val="cylinder"/>
        <c:axId val="81552128"/>
        <c:axId val="81553664"/>
        <c:axId val="0"/>
      </c:bar3DChart>
      <c:catAx>
        <c:axId val="8155212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1553664"/>
        <c:crosses val="autoZero"/>
        <c:auto val="1"/>
        <c:lblAlgn val="ctr"/>
        <c:lblOffset val="100"/>
      </c:catAx>
      <c:valAx>
        <c:axId val="815536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55212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7" workbookViewId="0">
      <selection activeCell="A22" sqref="A22:XFD22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3" customFormat="1" ht="22.5" customHeight="1" thickBot="1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5" t="s">
        <v>0</v>
      </c>
      <c r="B3" s="37" t="s">
        <v>1</v>
      </c>
      <c r="C3" s="37"/>
      <c r="D3" s="37"/>
      <c r="E3" s="37" t="s">
        <v>2</v>
      </c>
      <c r="F3" s="37"/>
      <c r="G3" s="37"/>
      <c r="H3" s="37" t="s">
        <v>3</v>
      </c>
      <c r="I3" s="37"/>
      <c r="J3" s="37"/>
      <c r="K3" s="37"/>
      <c r="L3" s="37"/>
      <c r="M3" s="38"/>
    </row>
    <row r="4" spans="1:13" ht="27.75" customHeight="1" thickBot="1">
      <c r="A4" s="36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>
      <c r="A8" s="34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>
      <c r="A9" s="35" t="s">
        <v>0</v>
      </c>
      <c r="B9" s="37" t="s">
        <v>1</v>
      </c>
      <c r="C9" s="37"/>
      <c r="D9" s="37"/>
      <c r="E9" s="37" t="s">
        <v>2</v>
      </c>
      <c r="F9" s="37"/>
      <c r="G9" s="37"/>
      <c r="H9" s="37" t="s">
        <v>3</v>
      </c>
      <c r="I9" s="37"/>
      <c r="J9" s="37"/>
      <c r="K9" s="37"/>
      <c r="L9" s="37"/>
      <c r="M9" s="38"/>
    </row>
    <row r="10" spans="1:13" ht="27.75" customHeight="1" thickBot="1">
      <c r="A10" s="36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35" t="s">
        <v>0</v>
      </c>
      <c r="B23" s="37" t="s">
        <v>1</v>
      </c>
      <c r="C23" s="37"/>
      <c r="D23" s="37"/>
      <c r="E23" s="37" t="s">
        <v>2</v>
      </c>
      <c r="F23" s="37"/>
      <c r="G23" s="37"/>
      <c r="H23" s="37" t="s">
        <v>3</v>
      </c>
      <c r="I23" s="37"/>
      <c r="J23" s="37"/>
      <c r="K23" s="37"/>
      <c r="L23" s="37"/>
      <c r="M23" s="38"/>
    </row>
    <row r="24" spans="1:13" ht="27.75" customHeight="1" thickBot="1">
      <c r="A24" s="36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>
      <c r="A34" s="8" t="s">
        <v>3</v>
      </c>
      <c r="B34" s="30">
        <f>SUM(B25:B33)</f>
        <v>89</v>
      </c>
      <c r="C34" s="9">
        <f>SUM(C25:C33)</f>
        <v>20</v>
      </c>
      <c r="D34" s="26">
        <f>SUM(D25:D33)</f>
        <v>31028.399999999998</v>
      </c>
      <c r="E34" s="9">
        <f>SUM(E25:E33)</f>
        <v>25</v>
      </c>
      <c r="F34" s="9">
        <f>SUM(F25:F33)</f>
        <v>9</v>
      </c>
      <c r="G34" s="26">
        <f>SUM(G25:G33)</f>
        <v>22434.23</v>
      </c>
      <c r="H34" s="9">
        <f>SUM(H25:H33)</f>
        <v>114</v>
      </c>
      <c r="I34" s="30">
        <f>SUM(I25:I33)</f>
        <v>100</v>
      </c>
      <c r="J34" s="9">
        <f>SUM(J25:J33)</f>
        <v>29</v>
      </c>
      <c r="K34" s="30">
        <f>SUM(K25:K33)</f>
        <v>100.00000000000001</v>
      </c>
      <c r="L34" s="26">
        <f>SUM(L25:L33)</f>
        <v>53462.630000000005</v>
      </c>
      <c r="M34" s="30">
        <f>SUM(M25:M33)</f>
        <v>100</v>
      </c>
    </row>
    <row r="35" spans="1:13">
      <c r="A35" s="40" t="s">
        <v>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</sheetData>
  <mergeCells count="17">
    <mergeCell ref="A22:M22"/>
    <mergeCell ref="A23:A24"/>
    <mergeCell ref="B23:D23"/>
    <mergeCell ref="E23:G23"/>
    <mergeCell ref="H23:M23"/>
    <mergeCell ref="A1:M1"/>
    <mergeCell ref="A2:M2"/>
    <mergeCell ref="A35:M35"/>
    <mergeCell ref="A3:A4"/>
    <mergeCell ref="B3:D3"/>
    <mergeCell ref="E3:G3"/>
    <mergeCell ref="H3:M3"/>
    <mergeCell ref="A8:M8"/>
    <mergeCell ref="A9:A10"/>
    <mergeCell ref="B9:D9"/>
    <mergeCell ref="E9:G9"/>
    <mergeCell ref="H9:M9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pane ySplit="1" topLeftCell="A5" activePane="bottomLeft" state="frozen"/>
      <selection pane="bottomLeft" activeCell="B19" sqref="B19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>
      <c r="A2" s="16" t="s">
        <v>25</v>
      </c>
      <c r="E2" s="17">
        <v>49607.59</v>
      </c>
    </row>
    <row r="3" spans="1:5">
      <c r="A3" s="18" t="s">
        <v>26</v>
      </c>
      <c r="E3" s="19">
        <v>69156.61</v>
      </c>
    </row>
    <row r="4" spans="1: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>
      <c r="A7" t="s">
        <v>29</v>
      </c>
      <c r="B7" s="12">
        <v>0</v>
      </c>
      <c r="C7" s="12">
        <v>3</v>
      </c>
      <c r="D7" s="12">
        <f t="shared" ref="D7:D9" si="0">SUM(B7:C7)</f>
        <v>3</v>
      </c>
      <c r="E7" s="10">
        <v>2382</v>
      </c>
    </row>
    <row r="8" spans="1: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>
      <c r="A10" s="11" t="s">
        <v>19</v>
      </c>
      <c r="B10" s="12"/>
      <c r="C10" s="12"/>
      <c r="D10" s="12"/>
      <c r="E10" s="10"/>
    </row>
    <row r="11" spans="1:5">
      <c r="A11" s="11" t="s">
        <v>18</v>
      </c>
      <c r="B11" s="12"/>
      <c r="C11" s="12"/>
      <c r="D11" s="12"/>
      <c r="E11" s="10"/>
    </row>
    <row r="12" spans="1:5">
      <c r="A12" t="s">
        <v>17</v>
      </c>
      <c r="B12" s="12"/>
      <c r="C12" s="12"/>
      <c r="D12" s="12"/>
      <c r="E12" s="10"/>
    </row>
    <row r="13" spans="1:5">
      <c r="A13" t="s">
        <v>16</v>
      </c>
      <c r="B13" s="12"/>
      <c r="C13" s="12"/>
      <c r="D13" s="12"/>
      <c r="E13" s="10"/>
    </row>
    <row r="14" spans="1:5">
      <c r="A14" t="s">
        <v>15</v>
      </c>
      <c r="B14" s="12"/>
      <c r="C14" s="12"/>
      <c r="D14" s="12"/>
      <c r="E14" s="10"/>
    </row>
    <row r="15" spans="1:5">
      <c r="A15" t="s">
        <v>14</v>
      </c>
      <c r="B15" s="12"/>
      <c r="C15" s="12"/>
      <c r="D15" s="12"/>
      <c r="E15" s="10"/>
    </row>
    <row r="16" spans="1:5">
      <c r="A16" t="s">
        <v>13</v>
      </c>
      <c r="B16" s="22"/>
      <c r="C16" s="22"/>
      <c r="D16" s="12"/>
      <c r="E16" s="10"/>
    </row>
    <row r="17" spans="1:5">
      <c r="A17" t="s">
        <v>12</v>
      </c>
      <c r="B17" s="22"/>
      <c r="C17" s="22"/>
      <c r="D17" s="12"/>
      <c r="E17" s="10"/>
    </row>
    <row r="18" spans="1:5">
      <c r="A18" t="s">
        <v>11</v>
      </c>
      <c r="B18" s="22"/>
      <c r="C18" s="22"/>
      <c r="D18" s="12"/>
      <c r="E18" s="10"/>
    </row>
    <row r="19" spans="1:5">
      <c r="A19" s="13" t="s">
        <v>35</v>
      </c>
      <c r="B19" s="23">
        <f>AVERAGE(B7:B18)</f>
        <v>58.333333333333336</v>
      </c>
      <c r="C19" s="23">
        <f>AVERAGE(C7:C18)</f>
        <v>20.5</v>
      </c>
      <c r="D19" s="23">
        <f>AVERAGE(D7:D18)</f>
        <v>78.833333333333329</v>
      </c>
      <c r="E19" s="14">
        <f>AVERAGE(E7:E18)</f>
        <v>35991.75</v>
      </c>
    </row>
    <row r="20" spans="1:5">
      <c r="A20" s="15" t="s">
        <v>10</v>
      </c>
      <c r="B20" s="33">
        <f>SUM(B7:B18)</f>
        <v>175</v>
      </c>
      <c r="C20" s="33">
        <f t="shared" ref="C20:E20" si="1">SUM(C7:C18)</f>
        <v>61.5</v>
      </c>
      <c r="D20" s="33">
        <f t="shared" si="1"/>
        <v>236.5</v>
      </c>
      <c r="E20" s="32">
        <f t="shared" si="1"/>
        <v>107975.25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2016-04-12T21:41:35Z</dcterms:modified>
</cp:coreProperties>
</file>