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6" i="4"/>
  <c r="D5"/>
  <c r="M15" i="1"/>
  <c r="M14"/>
  <c r="M13"/>
  <c r="M12"/>
  <c r="M16" s="1"/>
  <c r="K16"/>
  <c r="K13"/>
  <c r="K14"/>
  <c r="K15"/>
  <c r="K12"/>
  <c r="I16"/>
  <c r="I13"/>
  <c r="I14"/>
  <c r="I15"/>
  <c r="I12"/>
  <c r="M7"/>
  <c r="M6"/>
  <c r="M5"/>
  <c r="K7"/>
  <c r="K6"/>
  <c r="K5"/>
  <c r="I7"/>
  <c r="I6"/>
  <c r="I5"/>
  <c r="J16"/>
  <c r="H16"/>
  <c r="G16"/>
  <c r="L16" s="1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J7"/>
  <c r="L7" l="1"/>
  <c r="D18" i="4"/>
  <c r="D17"/>
</calcChain>
</file>

<file path=xl/sharedStrings.xml><?xml version="1.0" encoding="utf-8"?>
<sst xmlns="http://schemas.openxmlformats.org/spreadsheetml/2006/main" count="67" uniqueCount="38">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</sst>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Fevereiro/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12">
                  <c:v>5.25</c:v>
                </c:pt>
              </c:numCache>
            </c:numRef>
          </c:val>
        </c:ser>
        <c:marker val="1"/>
        <c:axId val="48635904"/>
        <c:axId val="48639360"/>
      </c:lineChart>
      <c:catAx>
        <c:axId val="486359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639360"/>
        <c:crosses val="autoZero"/>
        <c:auto val="1"/>
        <c:lblAlgn val="ctr"/>
        <c:lblOffset val="100"/>
      </c:catAx>
      <c:valAx>
        <c:axId val="4863936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63590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Fevereiro /2014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25"/>
          <c:y val="0.20607860291973307"/>
          <c:w val="0.83058900719641182"/>
          <c:h val="0.67644897329011267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43E-3"/>
                  <c:y val="0.19979028316267888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32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31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91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-6.3958498412033903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15">
                  <c:v>9728.4</c:v>
                </c:pt>
              </c:numCache>
            </c:numRef>
          </c:val>
        </c:ser>
        <c:shape val="cylinder"/>
        <c:axId val="64370560"/>
        <c:axId val="64385024"/>
        <c:axId val="0"/>
      </c:bar3DChart>
      <c:catAx>
        <c:axId val="64370560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4385024"/>
        <c:crosses val="autoZero"/>
        <c:auto val="1"/>
        <c:lblAlgn val="ctr"/>
        <c:lblOffset val="100"/>
      </c:catAx>
      <c:valAx>
        <c:axId val="6438502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370560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21" sqref="E21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5" customFormat="1" ht="22.5" customHeight="1" thickBot="1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32" t="s">
        <v>0</v>
      </c>
      <c r="B3" s="34" t="s">
        <v>1</v>
      </c>
      <c r="C3" s="34"/>
      <c r="D3" s="34"/>
      <c r="E3" s="34" t="s">
        <v>2</v>
      </c>
      <c r="F3" s="34"/>
      <c r="G3" s="34"/>
      <c r="H3" s="34" t="s">
        <v>3</v>
      </c>
      <c r="I3" s="34"/>
      <c r="J3" s="34"/>
      <c r="K3" s="34"/>
      <c r="L3" s="34"/>
      <c r="M3" s="35"/>
    </row>
    <row r="4" spans="1:13" ht="27.75" customHeight="1" thickBot="1">
      <c r="A4" s="33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40">
        <v>0</v>
      </c>
      <c r="C5" s="40">
        <v>0</v>
      </c>
      <c r="D5" s="3">
        <v>0</v>
      </c>
      <c r="E5" s="41">
        <v>4</v>
      </c>
      <c r="F5" s="40">
        <v>2</v>
      </c>
      <c r="G5" s="3">
        <v>1852</v>
      </c>
      <c r="H5" s="41">
        <v>4</v>
      </c>
      <c r="I5" s="4">
        <f>+(H5/H$7)*100</f>
        <v>88.888888888888886</v>
      </c>
      <c r="J5" s="40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40">
        <v>0</v>
      </c>
      <c r="C6" s="40">
        <v>0</v>
      </c>
      <c r="D6" s="3">
        <v>0</v>
      </c>
      <c r="E6" s="41">
        <v>0.5</v>
      </c>
      <c r="F6" s="40">
        <v>1</v>
      </c>
      <c r="G6" s="3">
        <v>95</v>
      </c>
      <c r="H6" s="41">
        <v>0.5</v>
      </c>
      <c r="I6" s="4">
        <f>+(H6/H$7)*100</f>
        <v>11.111111111111111</v>
      </c>
      <c r="J6" s="40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>SUM(B5:B6)</f>
        <v>0</v>
      </c>
      <c r="C7" s="11">
        <f>SUM(C5:C6)</f>
        <v>0</v>
      </c>
      <c r="D7" s="12">
        <f>SUM(D5:D6)</f>
        <v>0</v>
      </c>
      <c r="E7" s="11">
        <f>SUM(E5:E6)</f>
        <v>4.5</v>
      </c>
      <c r="F7" s="11">
        <f>SUM(F5:F6)</f>
        <v>3</v>
      </c>
      <c r="G7" s="12">
        <f>SUM(G5:G6)</f>
        <v>1947</v>
      </c>
      <c r="H7" s="11">
        <f>SUM(H5:H6)</f>
        <v>4.5</v>
      </c>
      <c r="I7" s="13">
        <f>SUM(I5:I6)</f>
        <v>100</v>
      </c>
      <c r="J7" s="11">
        <f>SUM(J5:J6)</f>
        <v>3</v>
      </c>
      <c r="K7" s="13">
        <f>SUM(K5:K6)</f>
        <v>99.999999999999986</v>
      </c>
      <c r="L7" s="14">
        <f t="shared" ref="L7" si="0">G7+D7</f>
        <v>1947</v>
      </c>
      <c r="M7" s="13">
        <f>SUM(M5:M6)</f>
        <v>100</v>
      </c>
    </row>
    <row r="8" spans="1:13">
      <c r="A8" s="37" t="s">
        <v>11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s="5" customFormat="1" ht="22.5" customHeight="1" thickBot="1">
      <c r="A9" s="31" t="s">
        <v>36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>
      <c r="A10" s="32" t="s">
        <v>0</v>
      </c>
      <c r="B10" s="34" t="s">
        <v>1</v>
      </c>
      <c r="C10" s="34"/>
      <c r="D10" s="34"/>
      <c r="E10" s="34" t="s">
        <v>2</v>
      </c>
      <c r="F10" s="34"/>
      <c r="G10" s="34"/>
      <c r="H10" s="34" t="s">
        <v>3</v>
      </c>
      <c r="I10" s="34"/>
      <c r="J10" s="34"/>
      <c r="K10" s="34"/>
      <c r="L10" s="34"/>
      <c r="M10" s="35"/>
    </row>
    <row r="11" spans="1:13" ht="27.75" customHeight="1" thickBot="1">
      <c r="A11" s="33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43">
        <f>(H12/H$16)*100</f>
        <v>12.5</v>
      </c>
      <c r="J12" s="2">
        <v>4</v>
      </c>
      <c r="K12" s="43">
        <f>(J12/J$16)*100</f>
        <v>23.52941176470588</v>
      </c>
      <c r="L12" s="3">
        <v>1596</v>
      </c>
      <c r="M12" s="43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43">
        <f t="shared" ref="I13:I15" si="1">(H13/H$16)*100</f>
        <v>76.785714285714292</v>
      </c>
      <c r="J13" s="2">
        <v>11</v>
      </c>
      <c r="K13" s="43">
        <f t="shared" ref="K13:M15" si="2">(J13/J$16)*100</f>
        <v>64.705882352941174</v>
      </c>
      <c r="L13" s="3">
        <v>12280.8</v>
      </c>
      <c r="M13" s="43">
        <f t="shared" si="2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43">
        <f t="shared" si="1"/>
        <v>5.3571428571428568</v>
      </c>
      <c r="J14" s="2">
        <v>1</v>
      </c>
      <c r="K14" s="43">
        <f t="shared" si="2"/>
        <v>5.8823529411764701</v>
      </c>
      <c r="L14" s="3">
        <v>1251</v>
      </c>
      <c r="M14" s="43">
        <f t="shared" si="2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43">
        <f t="shared" si="1"/>
        <v>5.3571428571428568</v>
      </c>
      <c r="J15" s="2">
        <v>1</v>
      </c>
      <c r="K15" s="43">
        <f t="shared" si="2"/>
        <v>5.8823529411764701</v>
      </c>
      <c r="L15" s="3">
        <v>2382</v>
      </c>
      <c r="M15" s="43">
        <f t="shared" si="2"/>
        <v>13.603810437583524</v>
      </c>
    </row>
    <row r="16" spans="1:13" ht="15.75" thickBot="1">
      <c r="A16" s="10" t="s">
        <v>3</v>
      </c>
      <c r="B16" s="42">
        <f>SUM(B12:B15)</f>
        <v>50</v>
      </c>
      <c r="C16" s="42">
        <f>SUM(C12:C15)</f>
        <v>15</v>
      </c>
      <c r="D16" s="12">
        <f>SUM(D12:D15)</f>
        <v>13876.8</v>
      </c>
      <c r="E16" s="42">
        <f>SUM(E12:E15)</f>
        <v>6</v>
      </c>
      <c r="F16" s="42">
        <f>SUM(F12:F15)</f>
        <v>2</v>
      </c>
      <c r="G16" s="12">
        <f>SUM(G12:G15)</f>
        <v>3633</v>
      </c>
      <c r="H16" s="42">
        <f>SUM(H12:H15)</f>
        <v>56</v>
      </c>
      <c r="I16" s="44">
        <f>SUM(I12:I15)</f>
        <v>100.00000000000001</v>
      </c>
      <c r="J16" s="42">
        <f>SUM(J12:J15)</f>
        <v>17</v>
      </c>
      <c r="K16" s="44">
        <f>SUM(K12:K15)</f>
        <v>99.999999999999986</v>
      </c>
      <c r="L16" s="14">
        <f t="shared" ref="L16" si="3">G16+D16</f>
        <v>17509.8</v>
      </c>
      <c r="M16" s="44">
        <f>SUM(M12:M15)</f>
        <v>100</v>
      </c>
    </row>
    <row r="17" spans="1:13">
      <c r="A17" s="37" t="s">
        <v>11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</sheetData>
  <sheetProtection password="C76B" sheet="1" objects="1" scenarios="1"/>
  <mergeCells count="13">
    <mergeCell ref="B10:D10"/>
    <mergeCell ref="E10:G10"/>
    <mergeCell ref="H10:M10"/>
    <mergeCell ref="A17:M17"/>
    <mergeCell ref="A1:M1"/>
    <mergeCell ref="A2:M2"/>
    <mergeCell ref="A8:M8"/>
    <mergeCell ref="A3:A4"/>
    <mergeCell ref="B3:D3"/>
    <mergeCell ref="E3:G3"/>
    <mergeCell ref="H3:M3"/>
    <mergeCell ref="A9:M9"/>
    <mergeCell ref="A10:A1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H13" sqref="H13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>SUM(B6:C6)</f>
        <v>56</v>
      </c>
      <c r="E6" s="15">
        <v>17509.8</v>
      </c>
    </row>
    <row r="7" spans="1:5">
      <c r="A7" s="16" t="s">
        <v>25</v>
      </c>
      <c r="B7" s="17"/>
      <c r="C7" s="17"/>
      <c r="D7" s="17"/>
      <c r="E7" s="15"/>
    </row>
    <row r="8" spans="1:5">
      <c r="A8" s="16" t="s">
        <v>24</v>
      </c>
      <c r="B8" s="17"/>
      <c r="C8" s="17"/>
      <c r="D8" s="17"/>
      <c r="E8" s="15"/>
    </row>
    <row r="9" spans="1:5">
      <c r="A9" s="16" t="s">
        <v>23</v>
      </c>
      <c r="B9" s="17"/>
      <c r="C9" s="17"/>
      <c r="D9" s="17"/>
      <c r="E9" s="15"/>
    </row>
    <row r="10" spans="1:5">
      <c r="A10" t="s">
        <v>22</v>
      </c>
      <c r="B10" s="17"/>
      <c r="C10" s="17"/>
      <c r="D10" s="17"/>
      <c r="E10" s="15"/>
    </row>
    <row r="11" spans="1:5">
      <c r="A11" t="s">
        <v>21</v>
      </c>
      <c r="B11" s="17"/>
      <c r="C11" s="17"/>
      <c r="D11" s="17"/>
      <c r="E11" s="15"/>
    </row>
    <row r="12" spans="1:5">
      <c r="A12" t="s">
        <v>20</v>
      </c>
      <c r="B12" s="17"/>
      <c r="C12" s="17"/>
      <c r="D12" s="17"/>
      <c r="E12" s="15"/>
    </row>
    <row r="13" spans="1:5">
      <c r="A13" t="s">
        <v>19</v>
      </c>
      <c r="B13" s="17"/>
      <c r="C13" s="17"/>
      <c r="D13" s="17"/>
      <c r="E13" s="15"/>
    </row>
    <row r="14" spans="1:5">
      <c r="A14" t="s">
        <v>18</v>
      </c>
      <c r="B14" s="17"/>
      <c r="C14" s="17"/>
      <c r="D14" s="17"/>
      <c r="E14" s="15"/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8">
        <f>AVERAGE(B5:B16)</f>
        <v>25</v>
      </c>
      <c r="C17" s="38">
        <f>AVERAGE(C5:C16)</f>
        <v>5.25</v>
      </c>
      <c r="D17" s="39">
        <f>SUM(B17:C17)</f>
        <v>30.25</v>
      </c>
      <c r="E17" s="19">
        <f>AVERAGE(E5:E16)</f>
        <v>9728.4</v>
      </c>
    </row>
    <row r="18" spans="1:5">
      <c r="A18" s="20" t="s">
        <v>15</v>
      </c>
      <c r="B18" s="21">
        <f>SUM(B5:B17)</f>
        <v>75</v>
      </c>
      <c r="C18" s="21">
        <f>SUM(C5:C17)</f>
        <v>15.75</v>
      </c>
      <c r="D18" s="22">
        <f>SUM(B18:C18)</f>
        <v>90.75</v>
      </c>
      <c r="E18" s="23">
        <f>SUM(E5:E17)</f>
        <v>29185.199999999997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2014-03-13T17:56:26Z</dcterms:modified>
</cp:coreProperties>
</file>