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45" windowWidth="19155" windowHeight="11820"/>
  </bookViews>
  <sheets>
    <sheet name="Plan1" sheetId="1" r:id="rId1"/>
    <sheet name="Plan2" sheetId="2" r:id="rId2"/>
    <sheet name="Plan3" sheetId="3" r:id="rId3"/>
  </sheets>
  <calcPr calcId="125725"/>
</workbook>
</file>

<file path=xl/calcChain.xml><?xml version="1.0" encoding="utf-8"?>
<calcChain xmlns="http://schemas.openxmlformats.org/spreadsheetml/2006/main">
  <c r="K201" i="1"/>
  <c r="K199"/>
  <c r="K197"/>
  <c r="K195"/>
  <c r="K193"/>
  <c r="K191"/>
  <c r="H55"/>
  <c r="I55"/>
  <c r="J55"/>
  <c r="K55"/>
  <c r="L55"/>
  <c r="M55"/>
  <c r="N55"/>
  <c r="G55"/>
</calcChain>
</file>

<file path=xl/sharedStrings.xml><?xml version="1.0" encoding="utf-8"?>
<sst xmlns="http://schemas.openxmlformats.org/spreadsheetml/2006/main" count="749" uniqueCount="299">
  <si>
    <t>DATA</t>
  </si>
  <si>
    <t>EVENTO</t>
  </si>
  <si>
    <t>FORMA DE
EXECUÇÃO</t>
  </si>
  <si>
    <t>CLIENTELA</t>
  </si>
  <si>
    <t>MINISTRANTE</t>
  </si>
  <si>
    <t>LOCAL</t>
  </si>
  <si>
    <t>C/H</t>
  </si>
  <si>
    <t>TABELA 20 -ATIVIDADES DE CAPACITAÇÃO E APERFEIÇOAMENTO - PÚBLICO INTERNO</t>
  </si>
  <si>
    <t>C U S T O</t>
  </si>
  <si>
    <t>Qte.
PARTICIPANTES</t>
  </si>
  <si>
    <t>COFFEE BREAK</t>
  </si>
  <si>
    <t>PASSAGENS</t>
  </si>
  <si>
    <t>DIÁRIAS</t>
  </si>
  <si>
    <t>INSCRIÇÃO</t>
  </si>
  <si>
    <t>UNITÁRIO</t>
  </si>
  <si>
    <t>TOTAL</t>
  </si>
  <si>
    <t xml:space="preserve">T O T A L </t>
  </si>
  <si>
    <t>FONTE: Instituto de Contas - ICON</t>
  </si>
  <si>
    <t>Mês: Jan - Fev / 2015</t>
  </si>
  <si>
    <t>NÃO FORAM EXECUTADAS ATIVIDADES NESTES MESES.</t>
  </si>
  <si>
    <t>05/01 a 30/03/2015</t>
  </si>
  <si>
    <t>Mestrado Acadêmico em Ciência Jurídica</t>
  </si>
  <si>
    <t>indireta</t>
  </si>
  <si>
    <t>diversa</t>
  </si>
  <si>
    <t>diversos</t>
  </si>
  <si>
    <t>UNIVALI</t>
  </si>
  <si>
    <t>7</t>
  </si>
  <si>
    <t>Adriana R. Dias Cardoso , Celso Ramires, Valéria Rocha L. Gruenfeld, Renato Costa, Odir Gomes Rocha Neto, Gláucia Mattjie, Mariane da S. Brodbeck</t>
  </si>
  <si>
    <t>Mestrado Acadêmico em Administração</t>
  </si>
  <si>
    <t>Henrique C. Melo, Luiz Gonzaga de Souza e João Luiz Gattringer</t>
  </si>
  <si>
    <t>Mestrado Profissional em Gestão de Políticas Públicas</t>
  </si>
  <si>
    <t>Andressa Zancanaro Abreu</t>
  </si>
  <si>
    <t>02 e 03/03/2015</t>
  </si>
  <si>
    <t>Curso e-Social e DCTF-Prev nos Órgãos Públicos</t>
  </si>
  <si>
    <t>servidores públicos</t>
  </si>
  <si>
    <t>Florianópolis</t>
  </si>
  <si>
    <t>Cristiano Reis Mahlmann (DGP) e Cristiane de Souza Reginatto (DGP)</t>
  </si>
  <si>
    <t>02 a 04/03/2015</t>
  </si>
  <si>
    <t>Reunião Comitê de Obras Públicas IBRAOP/IRB</t>
  </si>
  <si>
    <t>servidores dos TCs</t>
  </si>
  <si>
    <t>Vitória/ES</t>
  </si>
  <si>
    <t xml:space="preserve">Alysson Mattje (DLC), Pedro Jorge de Oliveira (DLC) e Wallace Pereira (DIN) </t>
  </si>
  <si>
    <t>10 a 12/03/2015</t>
  </si>
  <si>
    <t>10º Feira Internacional de Segurança</t>
  </si>
  <si>
    <t>São Paulo</t>
  </si>
  <si>
    <t>Aldo Hartke (DGPA)</t>
  </si>
  <si>
    <t>11 a 13/03/2015</t>
  </si>
  <si>
    <t>27º Seminário Nacional de Previdência Nacional e o 5º Congresso Estadual</t>
  </si>
  <si>
    <t>Giane V. Fiorini (DAP), Ana Paula Machado (DAP), Daison F. Z. Santos (DMU) e Moisés O. Barbosa (DMU)</t>
  </si>
  <si>
    <t>18 a 20/03/2015</t>
  </si>
  <si>
    <t>Marco de Medição do Desempenho - Qualidade e Agilidade dos TCs - MMD - QATC</t>
  </si>
  <si>
    <t>Recife</t>
  </si>
  <si>
    <t>Adriana Luz (DPE), Evândio Souza (DGCE) e Marisaura R. dos Santos (GACAMFJ)</t>
  </si>
  <si>
    <t>19 e 20/03/2015</t>
  </si>
  <si>
    <t>Formação de Pregoeiros</t>
  </si>
  <si>
    <t xml:space="preserve">Alysson Mattje (DLC) e Antonio Carlos Boscardin (DLC) </t>
  </si>
  <si>
    <t>24 a 26/03/2015</t>
  </si>
  <si>
    <t>Auditoria de Receita</t>
  </si>
  <si>
    <t>Luiz Cláudio Viana (DMU)</t>
  </si>
  <si>
    <t>23 a 27/03/2015</t>
  </si>
  <si>
    <t>28º Feira Internacional da Indústria Elétrica</t>
  </si>
  <si>
    <t>T O T A L</t>
  </si>
  <si>
    <t>28</t>
  </si>
  <si>
    <t>Mês: Mar / 2015</t>
  </si>
  <si>
    <t>Mês: Abr / 2015</t>
  </si>
  <si>
    <t>27 a 30/04/2015</t>
  </si>
  <si>
    <t>2º Reunião Comitê de Obras Públicas IBRAOP/IRB</t>
  </si>
  <si>
    <t>servidores de TCs</t>
  </si>
  <si>
    <t>Fortaleza</t>
  </si>
  <si>
    <t>Pedro Jorge R. de Oliveira (DLC) e Alysson Mattje (DLC)</t>
  </si>
  <si>
    <t>09 e 10/04/2015</t>
  </si>
  <si>
    <t>As regras de reconhecimento do tempo especial nos regimes próprios de previdência social</t>
  </si>
  <si>
    <t>Rosana A. Bellan (COG), Sandro Luiz Nunes (COG), Adriana A. Schmnitt (COG), Adriana Dias Cardoso (COG), Alicildo dos Passos (DAP), Ana Paula M. da Costa (DAP), Maria do Carmo J. Lunardi (DAP), Gustavo Silva Cabral (DRR) e Maria de Lourdes S. Sordi (DRR)</t>
  </si>
  <si>
    <t>13 e 14/04/2015</t>
  </si>
  <si>
    <t>II Congresso Brasileiro de Direito do Terceiro Setor</t>
  </si>
  <si>
    <t>Goiânia</t>
  </si>
  <si>
    <t>Hemersom José Garcia (DMU), Luciane Beiro de Souza Machado (Assessoria de auditor), Luiz Cláudio Viana (DMU), Vanessa dos Santos (Assessoria de auditor)</t>
  </si>
  <si>
    <t>16 e 17/04/2015</t>
  </si>
  <si>
    <t>Congresso Catarinense de Recursos Humanos</t>
  </si>
  <si>
    <t>Joinville</t>
  </si>
  <si>
    <t>Rosana Sell Koerich (DGP) e Martha G. Marques (DGP)</t>
  </si>
  <si>
    <t>24 e 25/04/2015</t>
  </si>
  <si>
    <t>Execução,Fiscalização de Obras Públicas</t>
  </si>
  <si>
    <t>Elci Pessoa Jr.</t>
  </si>
  <si>
    <t>Marivalda May. M. Steiner (DLC) e Rodrigo Luz Glória (DLC)</t>
  </si>
  <si>
    <t>93</t>
  </si>
  <si>
    <t>19</t>
  </si>
  <si>
    <t>Mês: Maio / 2015</t>
  </si>
  <si>
    <t>12 a 14/05/2015</t>
  </si>
  <si>
    <t>Reuniões dos Grupos Técnicos de Padronização de Procedimentos Contábeis (GTCON) e Padronização de Relatórios (GTREL)</t>
  </si>
  <si>
    <t>Brasília</t>
  </si>
  <si>
    <t>Luiz Cláudio Viana (DMU), Ricardo José da Silva (DMU), Alessandro de Oliveira (DCG) e Hélio Silveira Antunes (DCG)</t>
  </si>
  <si>
    <t>Mês: Jun / 2015</t>
  </si>
  <si>
    <t>15 a 18/06/2015</t>
  </si>
  <si>
    <t>3º Reunião Comitê de Obras Públicas IBRAOP/IRB</t>
  </si>
  <si>
    <t>Cuiabá</t>
  </si>
  <si>
    <t>Alysson Mattje (DLC)</t>
  </si>
  <si>
    <t>19 e 20/06/2015</t>
  </si>
  <si>
    <t>Terraplanagem e Camadas Granulares de Pavimentação</t>
  </si>
  <si>
    <t>Vitória</t>
  </si>
  <si>
    <t>Marivalda May. M. Steiner (DLC) e Rodrigo Luz Gloria (DLC)</t>
  </si>
  <si>
    <t>18 a 20/06/2015</t>
  </si>
  <si>
    <t>Patologia e Ensaios Informativos em Edificações - Aplicação em Perícias de Engenharia</t>
  </si>
  <si>
    <t>Gilberto Luiz</t>
  </si>
  <si>
    <t>Juliana Sá Brito Stramandoli (DLC) e João José Raimundo (DLC)</t>
  </si>
  <si>
    <t>29 e 30/06/2015</t>
  </si>
  <si>
    <t>Treinamento Fiduciário do Banco Mundial</t>
  </si>
  <si>
    <t>Luiz Alexandre Steinbach (DAE)</t>
  </si>
  <si>
    <t>Novo Regime das Microempresas e o Impacto nas Licitações Públicas</t>
  </si>
  <si>
    <t>direta</t>
  </si>
  <si>
    <t>servidores do TCE</t>
  </si>
  <si>
    <t>Luiz Felipe B. Almeida Simões</t>
  </si>
  <si>
    <t>Diversos servidores</t>
  </si>
  <si>
    <t>95</t>
  </si>
  <si>
    <t>46</t>
  </si>
  <si>
    <t>Mês: Jul / 2015</t>
  </si>
  <si>
    <t>21 a 24/07/2015</t>
  </si>
  <si>
    <t>XXVI Congresso Brasileiro de Biblioteconomia, Documentação e Ciência da Informação</t>
  </si>
  <si>
    <t>Silvia Maria B. Volpato (ICON) e Valéria G. Ghanem (ICON)</t>
  </si>
  <si>
    <t>30 e 31/07/2015</t>
  </si>
  <si>
    <t xml:space="preserve">Processo nos Tribunais de Contas: Acusação, Contraditório, Julgamento e Recursos  </t>
  </si>
  <si>
    <t>Odilon C. de Oliveira</t>
  </si>
  <si>
    <t>George Brasil P. Pitsica (COG) e Andreza de M. Machado (GAC)</t>
  </si>
  <si>
    <t>15 a 17/07/2015</t>
  </si>
  <si>
    <t>Auditoria Financeira no Setor Público</t>
  </si>
  <si>
    <t>servidores do TCE/SC</t>
  </si>
  <si>
    <t>Alessandro Aurélio Caldeira</t>
  </si>
  <si>
    <t>7, 8, 12,13, 26, 27 e 28/05, 01/06 e 6,7 e 9/07/2015</t>
  </si>
  <si>
    <t>Plataforma Channel (3 módulos)</t>
  </si>
  <si>
    <t>Marcelo Girsas</t>
  </si>
  <si>
    <t>Diversos funcionários</t>
  </si>
  <si>
    <t>Marco Regulatório das Organizações da Sociedade Civil - Lei Federal 13.019/2014</t>
  </si>
  <si>
    <t>Bruno de Souza Vechi</t>
  </si>
  <si>
    <t>Blumenau</t>
  </si>
  <si>
    <t>Névelis S. Simões (DCE) e Nilson Zanatto (DPE)</t>
  </si>
  <si>
    <t>114</t>
  </si>
  <si>
    <t>81</t>
  </si>
  <si>
    <t>05 e 06/08/2015</t>
  </si>
  <si>
    <t>Licitação, Contratação e Fiscalização de Obras e Serviços de Engenharia. Temas Complexos da Lei 8.666/93.</t>
  </si>
  <si>
    <t>Antonio Jorge leitão</t>
  </si>
  <si>
    <t>17 a 20/08/2015</t>
  </si>
  <si>
    <t>IX Congresso Brasileiro de Regulação</t>
  </si>
  <si>
    <t>Rodrigo Duarte Silva (DLC) e Rogério Loch (DLC)</t>
  </si>
  <si>
    <t>4º Reunião Comitê de Obras Públicas IBRAOP/IRB</t>
  </si>
  <si>
    <t>Alysson Mattje (DLC) e Pedro Jorge R. de Oliveira (DLC)</t>
  </si>
  <si>
    <t>9º Encontro de RH do Litoral de SC</t>
  </si>
  <si>
    <t>diveros</t>
  </si>
  <si>
    <t>Balneário Camboriú</t>
  </si>
  <si>
    <t>Andréa Régias (DGP), Martha G. Marques (DGP) e Rosana Sell Koerich (DGP)</t>
  </si>
  <si>
    <t>20 e 21/08/2015</t>
  </si>
  <si>
    <t>11º Fórum Brasileiro de Controle da Administração Pública</t>
  </si>
  <si>
    <t>Rio de Janeiro</t>
  </si>
  <si>
    <t xml:space="preserve">Conselheiro Adircélio Moraes Ferreira Jr. , Conselheiro Luiz Eduardo Cherem , Conselheiro Wilson Rogério Wan-Dall, Auditora Substituta de Conselheiro Sabrina Nunes Iocken, Neimar Paludo (GAP), Juliana F. Cardoso (GAC), Antonio Carlos C. Pimentel (GAC), Névelis S. Simão (DCE), Kliwer Schmitt (DMU), Edson Biazussi (GAC), Edurdo de C. Rego (Assessoria Auditor) </t>
  </si>
  <si>
    <t>03 a 07/08/2015</t>
  </si>
  <si>
    <t>Porto Alegre</t>
  </si>
  <si>
    <t>Wallace da Silva Perera (DIN)</t>
  </si>
  <si>
    <t>19 a 21/08/2015</t>
  </si>
  <si>
    <t>II Seminario Internacional de Controle Externo - O Desempenho das Entidades de Fiscalização do Mundo Contemporâneo</t>
  </si>
  <si>
    <t>Salvador</t>
  </si>
  <si>
    <t>Marisaura R.dos Santos (GAC), Raphael Perico Dutra (DAP)</t>
  </si>
  <si>
    <t>24 a 26/08/2015</t>
  </si>
  <si>
    <t>VI Encontro Técnico de Educação Corporativa dos Tribunais de Contas</t>
  </si>
  <si>
    <t>Osvaldo Faria de Oliveira (ICON)</t>
  </si>
  <si>
    <t>24 a 28/08/2015</t>
  </si>
  <si>
    <t>Temas Avançados de Contratação Pública</t>
  </si>
  <si>
    <t>Marcos Antônio R. da Nóbrega</t>
  </si>
  <si>
    <t>Floranópolis</t>
  </si>
  <si>
    <t>Workshop - Governança Pública e Aquisições nas Organizações Estaduais e Municipais</t>
  </si>
  <si>
    <t>Claudio C. de Abreu (GAP) e Paulo Roberto R. Gonçalves (DIN)</t>
  </si>
  <si>
    <t>26 e 27/08/2015</t>
  </si>
  <si>
    <t>Fiduciário com Órgãos de Controle</t>
  </si>
  <si>
    <t>Nelson Costa Jr. (DAE), Antonio César Malinceski (DAE)</t>
  </si>
  <si>
    <t>248</t>
  </si>
  <si>
    <t>68</t>
  </si>
  <si>
    <t>Mês: Ago / 2015</t>
  </si>
  <si>
    <t>Mês: Set / 2015</t>
  </si>
  <si>
    <t>23 a 26/09/2015</t>
  </si>
  <si>
    <t>XXIII Congresso Brasileiro da Associação Brasileira de estudos de Álcool e Outras Drogas</t>
  </si>
  <si>
    <t>Campos do Jordão (SP)</t>
  </si>
  <si>
    <t>Valmor Raimundo Machado Jr.</t>
  </si>
  <si>
    <t>08 e 09/09/2015</t>
  </si>
  <si>
    <t>Levantamento de Governança e Gestão de Saúde</t>
  </si>
  <si>
    <t>Caroline de Souza (DLC) e Michelle Fernanda de C. Achkar (DAE)</t>
  </si>
  <si>
    <t>15 e 16/09/2015</t>
  </si>
  <si>
    <t>24º Congresso de Segurança da Informação, Auditoria e Governança de TIC</t>
  </si>
  <si>
    <t>Alexndre Wolniewicz (DPE) e Nilson Zanatto (DPE)</t>
  </si>
  <si>
    <t>21 a 23/09/2015</t>
  </si>
  <si>
    <t>IX Congresso Brasileiro de Dinâmica dos Grupos</t>
  </si>
  <si>
    <t>Martha G. Marques (DGP) e Rosana Sell koerich (DGP)</t>
  </si>
  <si>
    <t>24 e 25/09/2015</t>
  </si>
  <si>
    <t>8º Fórum Brasileiro de Controle Interno da Administração Pública</t>
  </si>
  <si>
    <t>Sabrina Nunes Iocken (Auditora Substituta de Conselheiro)</t>
  </si>
  <si>
    <t>98</t>
  </si>
  <si>
    <t>8</t>
  </si>
  <si>
    <t>Mês: Out / 2015</t>
  </si>
  <si>
    <t>04 a 07/10/2015</t>
  </si>
  <si>
    <t>VIII Congresso Brasileiro de Direito Urbanístico</t>
  </si>
  <si>
    <t>06 a 08/10/2015</t>
  </si>
  <si>
    <t>I Congresso Internacional de Controle e Políticas Públicas</t>
  </si>
  <si>
    <t>Belo Horizonte</t>
  </si>
  <si>
    <t>Célio M. Machado (DAE), Rosemari Machado (DAE), Fernanda Balsini M. Barreto (Assessoria de Auditor) e Luciane B. de Souza (Assessoria de Auditor), Celso Guerini (DPE), Raul F. F. Teixeira (DPE)</t>
  </si>
  <si>
    <t>05/10/2015</t>
  </si>
  <si>
    <t>Lançamento dos resultados do IEGM - 1º Anuário e Relatório do Desempenho Municipal</t>
  </si>
  <si>
    <t>Carlos Tramontin (DGCE)</t>
  </si>
  <si>
    <t>IRB - 1º Congresso Internacional de Controle e Políticas Públicas</t>
  </si>
  <si>
    <t>Antonio Carlos C. Pimentel (Assessoria de Gabinete de Conselheiro)</t>
  </si>
  <si>
    <t>07 a 09/10/2015</t>
  </si>
  <si>
    <t>V Congresso Internacional de Informação de Custos e Qualidade do Gasto no Setor Público</t>
  </si>
  <si>
    <t>Gláucia da Cunha (DAE), Iamara Cristina G. Oliveira (DAE)</t>
  </si>
  <si>
    <t>14 a 16/10/2015</t>
  </si>
  <si>
    <t>XXIX Ciências Contábeis (UFSC)</t>
  </si>
  <si>
    <t>Celso Costa Ramires (DAF)</t>
  </si>
  <si>
    <t>20 a 23/10/2015</t>
  </si>
  <si>
    <t>2º Reunião do Grupo Técnico da GTCON e GTREL</t>
  </si>
  <si>
    <t>Hélio Silveira Antunes (DCE), Luiz Claudio Viana (DMU), Ricardo José da Silva (DMU), Alessandro de Oliveira (DCG)</t>
  </si>
  <si>
    <t>21 a 23/10/2015</t>
  </si>
  <si>
    <t>XXIX Congresso Brasileiro de Direito Administrativo</t>
  </si>
  <si>
    <t>Edson Biazussi (GAC ), Jonny Winstow Drews (GAC), Juliana F. Cardoso (GAC) e Andreza de M. Machado (GAP)</t>
  </si>
  <si>
    <t>22 e 23/10/2015</t>
  </si>
  <si>
    <t>Levantamento de Governança e Gestão de Saúde (Igov Saúde)</t>
  </si>
  <si>
    <t>Caroline de Souza (DLC) e Michelle Fernanda C. El Achkar (DAE)</t>
  </si>
  <si>
    <t>13 a 16/10/2015</t>
  </si>
  <si>
    <t>Encontro Técnico Nacional de Auditoria de Obras Públicas - ENAOP/2015</t>
  </si>
  <si>
    <t>Campo Grande</t>
  </si>
  <si>
    <t>Pedro Jorge R. Oliveira (DLC), Alysson Mattjie (DLC), Gustavo S. Westphal (DLC) e Rodrigo Luz da Gloria (DLC)</t>
  </si>
  <si>
    <t>182</t>
  </si>
  <si>
    <t>26</t>
  </si>
  <si>
    <t>Rafael Tachini de Melo (Assessoria de Auditor)</t>
  </si>
  <si>
    <r>
      <rPr>
        <b/>
        <sz val="8"/>
        <color theme="1"/>
        <rFont val="Calibri"/>
        <family val="2"/>
        <scheme val="minor"/>
      </rPr>
      <t>FONTE</t>
    </r>
    <r>
      <rPr>
        <sz val="8"/>
        <color theme="1"/>
        <rFont val="Calibri"/>
        <family val="2"/>
        <scheme val="minor"/>
      </rPr>
      <t>: Instituto de Contas - ICON</t>
    </r>
  </si>
  <si>
    <t>Mês: Nov / 2015</t>
  </si>
  <si>
    <t>04 a 06/11/2015</t>
  </si>
  <si>
    <t>XVIII Seminário em Administração</t>
  </si>
  <si>
    <t>Vanessa dos Santos (Assessoria de auditor)</t>
  </si>
  <si>
    <t>05 e 06/11/2015</t>
  </si>
  <si>
    <t>III Congresso Brasileiro das Empresas Estatais</t>
  </si>
  <si>
    <t>Paulo Gustavo Capre (DCE), Paulo João Bastos (DCE), Sérgio Luiz Martins (DCE) e Thais P.Q.C. Pinto (DCE)</t>
  </si>
  <si>
    <t>A produção e o uso de imagens fotográficas em auditorias</t>
  </si>
  <si>
    <t>Bruno Ventorim Gabrielli</t>
  </si>
  <si>
    <t>Diversos</t>
  </si>
  <si>
    <t>V Congresso Internacional de Direito e Sustentabilidade</t>
  </si>
  <si>
    <t>Mauro José dos Santos (COG), Névelis S. Simão (DCE), Luciane B. Machado (Assessoria de auditor), Antonio Carlos C. Pimentel (GAC), Fernanda Luz B. Barreto (Assessoria de auditor), Adriane Mara Linsmeyer (DLC), Azor El Achkar (DLC), Henrique C. Melo (GAC)</t>
  </si>
  <si>
    <t>19 e 20/11/2015</t>
  </si>
  <si>
    <t>3º Seminário de Práticas de Contabilidade Aplicada ao Setor Público</t>
  </si>
  <si>
    <t>Osvaldo Faria de Oliveira (ICON), Edésia Furlan (DCG) , Gissele S. de F. Nunes (DCG), Lúcia Helena Garcia (DMU), Odinélia E. Kuhnen (DMU, Salete de Oliveira (DMU), Andrea Y. Iço (DMU) (cortesia)</t>
  </si>
  <si>
    <t>09 a 11/11/2015</t>
  </si>
  <si>
    <t>Projeto de Obras Públicas (Reunião)</t>
  </si>
  <si>
    <t>Pedro Jorge R. de Oliveira (DLC)</t>
  </si>
  <si>
    <t>11 a 13/11/2015</t>
  </si>
  <si>
    <t>11º Encontro SophiA Biblioteca - Software de gerenciamento de biblioteca</t>
  </si>
  <si>
    <t>Silvia Maria B. Volpato (ICON)</t>
  </si>
  <si>
    <t>11 a 14/11/2015</t>
  </si>
  <si>
    <t>XXIV Congresso Nacional do CONPEDI</t>
  </si>
  <si>
    <t>Conselheiro Adircélio de Moraes Ferreira Jr.</t>
  </si>
  <si>
    <t>11 a 13/2015</t>
  </si>
  <si>
    <t>Reunião do Comitê de Processualística, Súmula e Jurisprudência - IRB</t>
  </si>
  <si>
    <t>George Brasil P. Pitsica (COG)</t>
  </si>
  <si>
    <t>05 e 06/11/2015 (1º turma) e 12 e 13/11/2015 (2º turma)</t>
  </si>
  <si>
    <t>Direção Defensiva e Prevenção de Acidentes</t>
  </si>
  <si>
    <t>Adilson Firmino Cruz</t>
  </si>
  <si>
    <t>16 a 19/11/2015</t>
  </si>
  <si>
    <t>6º Reunião Comitê de Obras Públicas - IBRAOP/IRB</t>
  </si>
  <si>
    <t>Pedro Jorge R. de Oliveira (DLC), Alysson Matjie (DLC)</t>
  </si>
  <si>
    <t>25 e 26/11/2015</t>
  </si>
  <si>
    <t>Papéis de Trabalho em Auditorias em Projetos e Programas Financiados pelo Banco Mundial e BID</t>
  </si>
  <si>
    <t>Michelle F. C. El Ackar (DAE) e Nelson Costa Jr. (DAE)</t>
  </si>
  <si>
    <t>26 e 27/11/2015</t>
  </si>
  <si>
    <t>Aspctos Gerais da Aposentadoria Especial (Agentes Nocivos à Saúde)</t>
  </si>
  <si>
    <t>Andrea Cristine Krause e Juliana Dalcin</t>
  </si>
  <si>
    <t>215</t>
  </si>
  <si>
    <t>113</t>
  </si>
  <si>
    <t>01 a 04/12/2015</t>
  </si>
  <si>
    <t>XXVIII Congresso de Tribunais de Contas do Brasil</t>
  </si>
  <si>
    <t>conselheiros e procuradores de Tcs</t>
  </si>
  <si>
    <t>Conselheiros Adircélio de Moraes Ferreira Jr., Wilson R. Wan-Dall, Luiz Eduardo Cherem e conselheira substituta Sabrina Nunes Iocken</t>
  </si>
  <si>
    <t>10 e 11/12/2015</t>
  </si>
  <si>
    <t>Passo a passo do processo disciplinar</t>
  </si>
  <si>
    <t>Adriana Regina Dias Cardoso (COG), Luiz Claudio Viana (DMU), Sidney A. Tavares Jr. (DCE)</t>
  </si>
  <si>
    <t>01/2015 a 12/2015</t>
  </si>
  <si>
    <t>Mestrado Acadêmico em Gestão de Políticas Públicas</t>
  </si>
  <si>
    <t xml:space="preserve">Interna indireta </t>
  </si>
  <si>
    <t>Servidores do TCE/SC</t>
  </si>
  <si>
    <t>Univali - Itajaí</t>
  </si>
  <si>
    <t>Andressa Zancanaro de Abreu (GCHN)</t>
  </si>
  <si>
    <t>Univali - Biguaçu</t>
  </si>
  <si>
    <t>João Luiz Gattringer (GAP/AUDI), Henrique C. Melo (DAF) e Luiz Gonzaga de Souza (GAP/AUDI)</t>
  </si>
  <si>
    <t>Odir Gomes da Rocha Neto (DAE), Gláucia Mattjie (GAP/PRE), Adriana Regina D. Cardoso (COG), Valéria R. Lacerda Gruenfeld (COG) e Celso Ramires (DAF)</t>
  </si>
  <si>
    <t>01/2015 a 03/2015</t>
  </si>
  <si>
    <t>Mariane da Silva Brodbeck (COG) - afastada por problemas de saúde.</t>
  </si>
  <si>
    <t>Renato Costa (Assessoria de auditor) - concluiu o curso</t>
  </si>
  <si>
    <t>07/2015 a 12/2015</t>
  </si>
  <si>
    <t>Marcelo Correa (SEG), Raul Dênis Pickcius (GAC), Rosana Bellan (COG) e Silvia L. Listoni (GAC)</t>
  </si>
  <si>
    <t>UDESC/ESAG</t>
  </si>
  <si>
    <t>Denise R. Struecker (DLC), Roberto Silveira Fleischmann (DEA), Sabrina M. Pivatto (DMU), Thais S. Serpa (DAF) e Marcelo B. da Costa (GAC)</t>
  </si>
  <si>
    <t>09/2015 a 12/2015</t>
  </si>
  <si>
    <t>Gilcéia S. Michels da Cunha (SEG) e Gláucia Cunha (DAE)</t>
  </si>
  <si>
    <t>29</t>
  </si>
  <si>
    <t>Mês: Dez / 2015</t>
  </si>
  <si>
    <t>em
dissertação</t>
  </si>
  <si>
    <t>1312</t>
  </si>
</sst>
</file>

<file path=xl/styles.xml><?xml version="1.0" encoding="utf-8"?>
<styleSheet xmlns="http://schemas.openxmlformats.org/spreadsheetml/2006/main">
  <numFmts count="3">
    <numFmt numFmtId="43" formatCode="_-* #,##0.00_-;\-* #,##0.00_-;_-* &quot;-&quot;??_-;_-@_-"/>
    <numFmt numFmtId="164" formatCode="[$-F800]dddd\,\ mmmm\ dd\,\ yyyy"/>
    <numFmt numFmtId="165" formatCode="d/m;@"/>
  </numFmts>
  <fonts count="14">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Arial"/>
      <family val="2"/>
    </font>
    <font>
      <b/>
      <sz val="8"/>
      <name val="Arial"/>
      <family val="2"/>
    </font>
    <font>
      <b/>
      <sz val="8"/>
      <color theme="1"/>
      <name val="Arial"/>
      <family val="2"/>
    </font>
    <font>
      <sz val="8"/>
      <color theme="1"/>
      <name val="Calibri"/>
      <family val="2"/>
      <scheme val="minor"/>
    </font>
    <font>
      <b/>
      <sz val="11"/>
      <name val="Arial"/>
      <family val="2"/>
    </font>
    <font>
      <b/>
      <sz val="9"/>
      <color theme="1"/>
      <name val="Arial"/>
      <family val="2"/>
    </font>
    <font>
      <sz val="9"/>
      <name val="Arial"/>
      <family val="2"/>
    </font>
    <font>
      <sz val="9"/>
      <color theme="1"/>
      <name val="Arial"/>
      <family val="2"/>
    </font>
    <font>
      <b/>
      <sz val="9"/>
      <name val="Arial"/>
      <family val="2"/>
    </font>
    <font>
      <b/>
      <sz val="8"/>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5"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136">
    <xf numFmtId="0" fontId="0" fillId="0" borderId="0" xfId="0"/>
    <xf numFmtId="0" fontId="0" fillId="3" borderId="0" xfId="0" applyFill="1" applyBorder="1"/>
    <xf numFmtId="0" fontId="5" fillId="5" borderId="1" xfId="0" applyFont="1" applyFill="1" applyBorder="1" applyAlignment="1">
      <alignment horizontal="center" vertical="center" wrapText="1"/>
    </xf>
    <xf numFmtId="0" fontId="2" fillId="0" borderId="0" xfId="0" applyFont="1" applyAlignment="1">
      <alignment vertical="center"/>
    </xf>
    <xf numFmtId="43" fontId="2" fillId="6" borderId="1" xfId="1" applyFont="1" applyFill="1" applyBorder="1" applyAlignment="1">
      <alignment vertical="center"/>
    </xf>
    <xf numFmtId="0" fontId="5" fillId="5" borderId="1" xfId="0" applyFont="1" applyFill="1" applyBorder="1" applyAlignment="1">
      <alignment horizontal="center" vertical="center" wrapText="1"/>
    </xf>
    <xf numFmtId="164" fontId="0" fillId="3" borderId="0" xfId="0" applyNumberFormat="1" applyFill="1" applyBorder="1"/>
    <xf numFmtId="164" fontId="10" fillId="3" borderId="1" xfId="0" applyNumberFormat="1" applyFont="1" applyFill="1" applyBorder="1" applyAlignment="1">
      <alignment horizontal="center" vertical="center" wrapText="1"/>
    </xf>
    <xf numFmtId="164" fontId="10" fillId="3" borderId="1" xfId="0" applyNumberFormat="1" applyFont="1" applyFill="1" applyBorder="1" applyAlignment="1">
      <alignment horizontal="center" vertical="center"/>
    </xf>
    <xf numFmtId="2" fontId="10" fillId="3" borderId="1" xfId="0" applyNumberFormat="1"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1" fontId="10" fillId="3" borderId="1" xfId="0" applyNumberFormat="1" applyFont="1" applyFill="1" applyBorder="1" applyAlignment="1">
      <alignment horizontal="center" vertical="center"/>
    </xf>
    <xf numFmtId="49" fontId="10" fillId="3" borderId="1" xfId="0" applyNumberFormat="1"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0" borderId="10" xfId="0" applyFont="1" applyBorder="1" applyAlignment="1">
      <alignment horizontal="center" vertical="center" wrapText="1"/>
    </xf>
    <xf numFmtId="2" fontId="11" fillId="3" borderId="10" xfId="0" applyNumberFormat="1" applyFont="1" applyFill="1" applyBorder="1" applyAlignment="1">
      <alignment horizontal="center" vertical="center" wrapText="1"/>
    </xf>
    <xf numFmtId="4" fontId="11" fillId="3" borderId="10"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4" fontId="9" fillId="6" borderId="1" xfId="0" applyNumberFormat="1" applyFont="1" applyFill="1" applyBorder="1" applyAlignment="1">
      <alignment horizontal="center" vertical="center" wrapText="1"/>
    </xf>
    <xf numFmtId="0" fontId="9" fillId="6" borderId="1" xfId="0" applyNumberFormat="1" applyFont="1" applyFill="1" applyBorder="1" applyAlignment="1">
      <alignment horizontal="center" vertical="center" wrapText="1"/>
    </xf>
    <xf numFmtId="49" fontId="9" fillId="6"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2" fillId="3" borderId="0" xfId="0" applyFont="1" applyFill="1" applyBorder="1" applyAlignment="1">
      <alignment vertical="top"/>
    </xf>
    <xf numFmtId="4" fontId="9" fillId="7" borderId="1" xfId="0" applyNumberFormat="1" applyFont="1" applyFill="1" applyBorder="1" applyAlignment="1">
      <alignment horizontal="center" vertical="center" wrapText="1"/>
    </xf>
    <xf numFmtId="49" fontId="9" fillId="7"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0" fillId="3" borderId="6" xfId="0" applyFont="1" applyFill="1" applyBorder="1" applyAlignment="1">
      <alignment vertical="center"/>
    </xf>
    <xf numFmtId="0" fontId="10" fillId="3" borderId="3" xfId="0" applyFont="1" applyFill="1" applyBorder="1" applyAlignment="1">
      <alignment vertical="center"/>
    </xf>
    <xf numFmtId="0" fontId="10" fillId="3" borderId="6" xfId="0" applyFont="1" applyFill="1" applyBorder="1" applyAlignment="1">
      <alignment horizontal="center" vertical="center"/>
    </xf>
    <xf numFmtId="0" fontId="0" fillId="3" borderId="8" xfId="0" applyFill="1" applyBorder="1"/>
    <xf numFmtId="3" fontId="9" fillId="7" borderId="1"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3" borderId="0" xfId="0" applyFont="1" applyFill="1" applyBorder="1"/>
    <xf numFmtId="49" fontId="11" fillId="3" borderId="4" xfId="0" applyNumberFormat="1" applyFont="1" applyFill="1" applyBorder="1" applyAlignment="1">
      <alignment horizontal="left" vertical="top" wrapText="1"/>
    </xf>
    <xf numFmtId="0" fontId="11" fillId="3" borderId="10" xfId="0" applyFont="1" applyFill="1" applyBorder="1" applyAlignment="1">
      <alignment horizontal="center" vertical="center"/>
    </xf>
    <xf numFmtId="14" fontId="0" fillId="0" borderId="2" xfId="0" applyNumberFormat="1" applyFont="1" applyBorder="1" applyAlignment="1"/>
    <xf numFmtId="0" fontId="11" fillId="3" borderId="1" xfId="0" applyFont="1" applyFill="1" applyBorder="1" applyAlignment="1">
      <alignment horizontal="center" vertical="center" wrapText="1"/>
    </xf>
    <xf numFmtId="0" fontId="11" fillId="0" borderId="10" xfId="0" applyFont="1" applyBorder="1" applyAlignment="1">
      <alignment horizontal="left" vertical="center" wrapText="1"/>
    </xf>
    <xf numFmtId="49" fontId="10" fillId="3" borderId="1" xfId="0" applyNumberFormat="1" applyFont="1" applyFill="1" applyBorder="1" applyAlignment="1">
      <alignment horizontal="center" vertical="center"/>
    </xf>
    <xf numFmtId="0" fontId="10" fillId="3" borderId="1" xfId="0" applyFont="1" applyFill="1" applyBorder="1" applyAlignment="1">
      <alignment horizontal="left" vertical="center" wrapText="1"/>
    </xf>
    <xf numFmtId="0" fontId="5" fillId="5" borderId="1" xfId="0" applyFont="1" applyFill="1" applyBorder="1" applyAlignment="1">
      <alignment horizontal="center" vertical="center" wrapText="1"/>
    </xf>
    <xf numFmtId="49" fontId="10" fillId="3" borderId="12" xfId="0" applyNumberFormat="1" applyFont="1" applyFill="1" applyBorder="1" applyAlignment="1">
      <alignment horizontal="left" vertical="top" wrapText="1"/>
    </xf>
    <xf numFmtId="0" fontId="10" fillId="3" borderId="11" xfId="0" applyFont="1" applyFill="1" applyBorder="1" applyAlignment="1">
      <alignment horizontal="left" vertical="top" wrapText="1"/>
    </xf>
    <xf numFmtId="14" fontId="10" fillId="3" borderId="12" xfId="0" applyNumberFormat="1" applyFont="1" applyFill="1" applyBorder="1" applyAlignment="1">
      <alignment horizontal="left" vertical="top"/>
    </xf>
    <xf numFmtId="0" fontId="11" fillId="3" borderId="13" xfId="0" applyFont="1" applyFill="1" applyBorder="1" applyAlignment="1">
      <alignment horizontal="left" vertical="top"/>
    </xf>
    <xf numFmtId="0" fontId="11" fillId="3" borderId="8" xfId="0" applyFont="1" applyFill="1" applyBorder="1" applyAlignment="1">
      <alignment horizontal="center" vertical="top" wrapText="1"/>
    </xf>
    <xf numFmtId="0" fontId="11" fillId="3" borderId="8" xfId="0" applyFont="1" applyFill="1" applyBorder="1" applyAlignment="1">
      <alignment horizontal="left" vertical="top" wrapText="1"/>
    </xf>
    <xf numFmtId="0" fontId="11" fillId="3" borderId="3" xfId="0" applyFont="1" applyFill="1" applyBorder="1" applyAlignment="1">
      <alignment horizontal="left" vertical="top" wrapText="1"/>
    </xf>
    <xf numFmtId="0" fontId="11" fillId="3" borderId="2" xfId="0" applyFont="1" applyFill="1" applyBorder="1" applyAlignment="1">
      <alignment horizontal="left" vertical="top" wrapText="1"/>
    </xf>
    <xf numFmtId="0" fontId="5" fillId="5" borderId="1" xfId="0" applyFont="1" applyFill="1" applyBorder="1" applyAlignment="1">
      <alignment horizontal="center" vertical="center" wrapText="1"/>
    </xf>
    <xf numFmtId="0" fontId="10" fillId="3" borderId="1" xfId="0" applyFont="1" applyFill="1" applyBorder="1" applyAlignment="1">
      <alignment horizontal="justify" vertical="justify"/>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3" fontId="10" fillId="3" borderId="1" xfId="0" applyNumberFormat="1" applyFont="1" applyFill="1" applyBorder="1" applyAlignment="1">
      <alignment horizontal="center" vertical="center"/>
    </xf>
    <xf numFmtId="0" fontId="10" fillId="3" borderId="6" xfId="0" applyFont="1" applyFill="1" applyBorder="1" applyAlignment="1">
      <alignment horizontal="center" vertical="center" wrapText="1"/>
    </xf>
    <xf numFmtId="0" fontId="11" fillId="3" borderId="13" xfId="0" applyFont="1" applyFill="1" applyBorder="1" applyAlignment="1">
      <alignment horizontal="center" vertical="center" wrapText="1"/>
    </xf>
    <xf numFmtId="49" fontId="9" fillId="7" borderId="6" xfId="0" applyNumberFormat="1" applyFont="1" applyFill="1" applyBorder="1" applyAlignment="1">
      <alignment horizontal="center" vertical="center" wrapText="1"/>
    </xf>
    <xf numFmtId="2" fontId="10" fillId="3" borderId="10" xfId="0" applyNumberFormat="1" applyFont="1" applyFill="1" applyBorder="1" applyAlignment="1">
      <alignment horizontal="center" vertical="center" wrapText="1"/>
    </xf>
    <xf numFmtId="4" fontId="10" fillId="3" borderId="10" xfId="0" applyNumberFormat="1" applyFont="1" applyFill="1" applyBorder="1" applyAlignment="1">
      <alignment horizontal="center" vertical="center" wrapText="1"/>
    </xf>
    <xf numFmtId="0" fontId="9" fillId="7" borderId="6" xfId="0" applyFont="1" applyFill="1" applyBorder="1" applyAlignment="1">
      <alignment horizontal="center" vertical="center"/>
    </xf>
    <xf numFmtId="0" fontId="9" fillId="7" borderId="3" xfId="0" applyFont="1" applyFill="1" applyBorder="1" applyAlignment="1">
      <alignment horizontal="center" vertical="center"/>
    </xf>
    <xf numFmtId="0" fontId="9" fillId="7" borderId="5" xfId="0" applyFont="1" applyFill="1" applyBorder="1" applyAlignment="1">
      <alignment horizontal="center" vertical="center"/>
    </xf>
    <xf numFmtId="0" fontId="4" fillId="2" borderId="3"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5" fillId="5" borderId="6" xfId="0" applyFont="1" applyFill="1" applyBorder="1" applyAlignment="1">
      <alignment horizontal="center" vertical="center" wrapText="1"/>
    </xf>
    <xf numFmtId="0" fontId="10" fillId="3" borderId="6"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9" xfId="0" applyFont="1" applyFill="1" applyBorder="1" applyAlignment="1">
      <alignment horizontal="left" vertical="top" wrapText="1"/>
    </xf>
    <xf numFmtId="0" fontId="10" fillId="3" borderId="10" xfId="0" applyFont="1" applyFill="1" applyBorder="1" applyAlignment="1">
      <alignment horizontal="left" vertical="top" wrapText="1"/>
    </xf>
    <xf numFmtId="14" fontId="10" fillId="3" borderId="4" xfId="0" applyNumberFormat="1" applyFont="1" applyFill="1" applyBorder="1" applyAlignment="1">
      <alignment horizontal="left" vertical="top" wrapText="1"/>
    </xf>
    <xf numFmtId="14" fontId="10" fillId="3" borderId="2" xfId="0" applyNumberFormat="1" applyFont="1" applyFill="1" applyBorder="1" applyAlignment="1">
      <alignment horizontal="left" vertical="top" wrapText="1"/>
    </xf>
    <xf numFmtId="49" fontId="10" fillId="3" borderId="4" xfId="0" applyNumberFormat="1" applyFont="1" applyFill="1" applyBorder="1" applyAlignment="1">
      <alignment horizontal="left" vertical="top" wrapText="1"/>
    </xf>
    <xf numFmtId="49" fontId="10" fillId="3" borderId="2" xfId="0" applyNumberFormat="1" applyFont="1" applyFill="1" applyBorder="1" applyAlignment="1">
      <alignment horizontal="left" vertical="top" wrapText="1"/>
    </xf>
    <xf numFmtId="2" fontId="11" fillId="3" borderId="9" xfId="0" applyNumberFormat="1" applyFont="1" applyFill="1" applyBorder="1" applyAlignment="1">
      <alignment horizontal="left" vertical="top" wrapText="1"/>
    </xf>
    <xf numFmtId="2" fontId="11" fillId="3" borderId="10" xfId="0" applyNumberFormat="1" applyFont="1" applyFill="1" applyBorder="1" applyAlignment="1">
      <alignment horizontal="left" vertical="top" wrapText="1"/>
    </xf>
    <xf numFmtId="49" fontId="11" fillId="3" borderId="4" xfId="0" applyNumberFormat="1" applyFont="1" applyFill="1" applyBorder="1" applyAlignment="1">
      <alignment horizontal="justify" vertical="top"/>
    </xf>
    <xf numFmtId="49" fontId="11" fillId="3" borderId="2" xfId="0" applyNumberFormat="1" applyFont="1" applyFill="1" applyBorder="1" applyAlignment="1">
      <alignment horizontal="justify" vertical="top"/>
    </xf>
    <xf numFmtId="0" fontId="11" fillId="3" borderId="9" xfId="0" applyFont="1" applyFill="1" applyBorder="1" applyAlignment="1">
      <alignment horizontal="left" vertical="top" wrapText="1"/>
    </xf>
    <xf numFmtId="0" fontId="11" fillId="3" borderId="10" xfId="0" applyFont="1" applyFill="1" applyBorder="1" applyAlignment="1">
      <alignment horizontal="left" vertical="top" wrapText="1"/>
    </xf>
    <xf numFmtId="0" fontId="10" fillId="3" borderId="5" xfId="0" applyFont="1" applyFill="1" applyBorder="1" applyAlignment="1">
      <alignment horizontal="left" vertical="center" wrapText="1"/>
    </xf>
    <xf numFmtId="165" fontId="10" fillId="3" borderId="4" xfId="0" applyNumberFormat="1" applyFont="1" applyFill="1" applyBorder="1" applyAlignment="1">
      <alignment horizontal="left" vertical="top" wrapText="1"/>
    </xf>
    <xf numFmtId="165" fontId="10" fillId="3" borderId="2" xfId="0" applyNumberFormat="1" applyFont="1" applyFill="1" applyBorder="1" applyAlignment="1">
      <alignment horizontal="left" vertical="top" wrapText="1"/>
    </xf>
    <xf numFmtId="0" fontId="11" fillId="3" borderId="6" xfId="0" applyFont="1" applyFill="1" applyBorder="1" applyAlignment="1">
      <alignment horizontal="left" vertical="top" wrapText="1"/>
    </xf>
    <xf numFmtId="0" fontId="11" fillId="3" borderId="3" xfId="0" applyFont="1" applyFill="1" applyBorder="1" applyAlignment="1">
      <alignment horizontal="left" vertical="top" wrapText="1"/>
    </xf>
    <xf numFmtId="0" fontId="11" fillId="3" borderId="5" xfId="0" applyFont="1" applyFill="1" applyBorder="1" applyAlignment="1">
      <alignment horizontal="left" vertical="top" wrapText="1"/>
    </xf>
    <xf numFmtId="14" fontId="11" fillId="3" borderId="9" xfId="0" applyNumberFormat="1" applyFont="1" applyFill="1" applyBorder="1" applyAlignment="1">
      <alignment horizontal="left" vertical="top" wrapText="1"/>
    </xf>
    <xf numFmtId="14" fontId="11" fillId="3" borderId="10" xfId="0" applyNumberFormat="1" applyFont="1" applyFill="1" applyBorder="1" applyAlignment="1">
      <alignment horizontal="left" vertical="top" wrapText="1"/>
    </xf>
    <xf numFmtId="0" fontId="0" fillId="0" borderId="10" xfId="0" applyFont="1" applyBorder="1" applyAlignment="1">
      <alignment horizontal="left" vertical="top"/>
    </xf>
    <xf numFmtId="0" fontId="0" fillId="0" borderId="2" xfId="0" applyFont="1" applyBorder="1" applyAlignment="1">
      <alignment wrapText="1"/>
    </xf>
    <xf numFmtId="2" fontId="11" fillId="3" borderId="11" xfId="0" applyNumberFormat="1" applyFont="1" applyFill="1" applyBorder="1" applyAlignment="1">
      <alignment horizontal="left" vertical="top" wrapText="1"/>
    </xf>
    <xf numFmtId="0" fontId="11" fillId="3" borderId="6"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5" xfId="0" applyFont="1" applyFill="1" applyBorder="1" applyAlignment="1">
      <alignment horizontal="left" vertical="center" wrapText="1"/>
    </xf>
    <xf numFmtId="14" fontId="11" fillId="3" borderId="9" xfId="0" applyNumberFormat="1" applyFont="1" applyFill="1" applyBorder="1" applyAlignment="1">
      <alignment horizontal="center" vertical="top" wrapText="1"/>
    </xf>
    <xf numFmtId="14" fontId="11" fillId="3" borderId="10" xfId="0" applyNumberFormat="1" applyFont="1" applyFill="1" applyBorder="1" applyAlignment="1">
      <alignment horizontal="center" vertical="top" wrapText="1"/>
    </xf>
    <xf numFmtId="0" fontId="11" fillId="3" borderId="11" xfId="0" applyFont="1" applyFill="1" applyBorder="1" applyAlignment="1">
      <alignment horizontal="left" vertical="top" wrapText="1"/>
    </xf>
    <xf numFmtId="165" fontId="10" fillId="3" borderId="4" xfId="0" applyNumberFormat="1" applyFont="1" applyFill="1" applyBorder="1" applyAlignment="1">
      <alignment horizontal="left" vertical="center" wrapText="1"/>
    </xf>
    <xf numFmtId="165" fontId="10" fillId="3" borderId="2" xfId="0" applyNumberFormat="1" applyFont="1" applyFill="1" applyBorder="1" applyAlignment="1">
      <alignment horizontal="left" vertical="center" wrapText="1"/>
    </xf>
    <xf numFmtId="0" fontId="10" fillId="3" borderId="6" xfId="0" applyFont="1" applyFill="1" applyBorder="1" applyAlignment="1">
      <alignment horizontal="justify" vertical="justify"/>
    </xf>
    <xf numFmtId="0" fontId="10" fillId="3" borderId="3" xfId="0" applyFont="1" applyFill="1" applyBorder="1" applyAlignment="1">
      <alignment horizontal="justify" vertical="justify"/>
    </xf>
    <xf numFmtId="0" fontId="7" fillId="0" borderId="7" xfId="0" applyFont="1" applyBorder="1" applyAlignment="1">
      <alignment horizontal="left" vertical="center"/>
    </xf>
    <xf numFmtId="49" fontId="10" fillId="3" borderId="4" xfId="0" applyNumberFormat="1" applyFont="1" applyFill="1" applyBorder="1" applyAlignment="1">
      <alignment horizontal="left" vertical="center" wrapText="1"/>
    </xf>
    <xf numFmtId="49" fontId="0" fillId="0" borderId="2" xfId="0" applyNumberFormat="1" applyFont="1" applyBorder="1"/>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7" fillId="0" borderId="0" xfId="0" applyFont="1" applyAlignment="1">
      <alignment horizontal="left" vertical="center"/>
    </xf>
    <xf numFmtId="14" fontId="10" fillId="3" borderId="4" xfId="0" applyNumberFormat="1" applyFont="1" applyFill="1" applyBorder="1" applyAlignment="1">
      <alignment horizontal="center" vertical="center" wrapText="1"/>
    </xf>
    <xf numFmtId="14" fontId="10" fillId="3" borderId="2" xfId="0" applyNumberFormat="1" applyFont="1" applyFill="1" applyBorder="1" applyAlignment="1">
      <alignment horizontal="center" vertical="center" wrapText="1"/>
    </xf>
    <xf numFmtId="0" fontId="9" fillId="6" borderId="6"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5" xfId="0" applyFont="1" applyFill="1" applyBorder="1" applyAlignment="1">
      <alignment horizontal="center" vertical="center"/>
    </xf>
    <xf numFmtId="0" fontId="10" fillId="3" borderId="9" xfId="0" applyFont="1" applyFill="1" applyBorder="1" applyAlignment="1">
      <alignment horizontal="left" vertical="center" wrapText="1"/>
    </xf>
    <xf numFmtId="0" fontId="10" fillId="3" borderId="10" xfId="0" applyFont="1" applyFill="1" applyBorder="1" applyAlignment="1">
      <alignment horizontal="left" vertical="center" wrapText="1"/>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49" fontId="10" fillId="3" borderId="9" xfId="0" applyNumberFormat="1" applyFont="1" applyFill="1" applyBorder="1" applyAlignment="1">
      <alignment horizontal="left" vertical="center" wrapText="1"/>
    </xf>
    <xf numFmtId="49" fontId="10" fillId="3" borderId="10" xfId="0" applyNumberFormat="1" applyFont="1" applyFill="1" applyBorder="1" applyAlignment="1">
      <alignment horizontal="left" vertical="center" wrapText="1"/>
    </xf>
    <xf numFmtId="0" fontId="11" fillId="3" borderId="9" xfId="0" applyFont="1" applyFill="1" applyBorder="1" applyAlignment="1">
      <alignment horizontal="left" vertical="center" wrapText="1"/>
    </xf>
    <xf numFmtId="0" fontId="11" fillId="3" borderId="10" xfId="0" applyFont="1" applyFill="1" applyBorder="1" applyAlignment="1">
      <alignment horizontal="left" vertical="center" wrapText="1"/>
    </xf>
    <xf numFmtId="0" fontId="11" fillId="3" borderId="6" xfId="0" applyFont="1" applyFill="1" applyBorder="1" applyAlignment="1">
      <alignment vertical="center" wrapText="1"/>
    </xf>
    <xf numFmtId="0" fontId="11" fillId="3" borderId="3" xfId="0" applyFont="1" applyFill="1" applyBorder="1" applyAlignment="1">
      <alignment vertical="center" wrapText="1"/>
    </xf>
    <xf numFmtId="0" fontId="11" fillId="3" borderId="5" xfId="0" applyFont="1" applyFill="1" applyBorder="1" applyAlignment="1">
      <alignment vertical="center" wrapText="1"/>
    </xf>
    <xf numFmtId="0" fontId="2" fillId="6" borderId="5" xfId="0" applyFont="1" applyFill="1" applyBorder="1" applyAlignment="1">
      <alignment horizontal="center" vertical="center"/>
    </xf>
    <xf numFmtId="0" fontId="2" fillId="6" borderId="1" xfId="0" applyFont="1" applyFill="1" applyBorder="1" applyAlignment="1">
      <alignment horizontal="center" vertical="center"/>
    </xf>
    <xf numFmtId="14" fontId="8" fillId="3" borderId="7" xfId="0" applyNumberFormat="1" applyFont="1" applyFill="1" applyBorder="1" applyAlignment="1">
      <alignment horizontal="center" vertical="center" wrapText="1"/>
    </xf>
    <xf numFmtId="14" fontId="8" fillId="3" borderId="4" xfId="0" applyNumberFormat="1" applyFont="1" applyFill="1" applyBorder="1" applyAlignment="1">
      <alignment horizontal="center" vertical="center" wrapText="1"/>
    </xf>
    <xf numFmtId="14" fontId="8" fillId="3" borderId="8" xfId="0" applyNumberFormat="1" applyFont="1" applyFill="1" applyBorder="1" applyAlignment="1">
      <alignment horizontal="center" vertical="center" wrapText="1"/>
    </xf>
    <xf numFmtId="14" fontId="8" fillId="3" borderId="2" xfId="0" applyNumberFormat="1" applyFont="1" applyFill="1" applyBorder="1" applyAlignment="1">
      <alignment horizontal="center" vertical="center" wrapText="1"/>
    </xf>
    <xf numFmtId="0" fontId="3" fillId="4" borderId="0" xfId="0" applyFont="1" applyFill="1" applyBorder="1" applyAlignment="1">
      <alignment horizontal="center" vertical="center"/>
    </xf>
  </cellXfs>
  <cellStyles count="2">
    <cellStyle name="Normal" xfId="0" builtinId="0"/>
    <cellStyle name="Separador de milhares"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204"/>
  <sheetViews>
    <sheetView tabSelected="1" topLeftCell="A181" zoomScale="80" zoomScaleNormal="80" workbookViewId="0">
      <selection activeCell="B206" sqref="B206"/>
    </sheetView>
  </sheetViews>
  <sheetFormatPr defaultRowHeight="15"/>
  <cols>
    <col min="1" max="1" width="14.28515625" customWidth="1"/>
    <col min="2" max="2" width="33" customWidth="1"/>
    <col min="3" max="3" width="12.5703125" customWidth="1"/>
    <col min="4" max="4" width="21" customWidth="1"/>
    <col min="5" max="5" width="22" customWidth="1"/>
    <col min="6" max="6" width="15.7109375" customWidth="1"/>
    <col min="7" max="7" width="17.85546875" customWidth="1"/>
    <col min="8" max="8" width="13.85546875" customWidth="1"/>
    <col min="9" max="12" width="12.7109375" customWidth="1"/>
    <col min="13" max="13" width="11" customWidth="1"/>
    <col min="14" max="14" width="18.140625" customWidth="1"/>
  </cols>
  <sheetData>
    <row r="1" spans="1:14" ht="30" customHeight="1">
      <c r="A1" s="135" t="s">
        <v>7</v>
      </c>
      <c r="B1" s="135"/>
      <c r="C1" s="135"/>
      <c r="D1" s="135"/>
      <c r="E1" s="135"/>
      <c r="F1" s="135"/>
      <c r="G1" s="135"/>
      <c r="H1" s="135"/>
      <c r="I1" s="135"/>
      <c r="J1" s="135"/>
      <c r="K1" s="135"/>
      <c r="L1" s="135"/>
      <c r="M1" s="135"/>
      <c r="N1" s="135"/>
    </row>
    <row r="2" spans="1:14" s="1" customFormat="1" ht="21.75" customHeight="1">
      <c r="A2" s="66" t="s">
        <v>18</v>
      </c>
      <c r="B2" s="66"/>
      <c r="C2" s="66"/>
      <c r="D2" s="66"/>
      <c r="E2" s="66"/>
      <c r="F2" s="66"/>
      <c r="G2" s="66"/>
      <c r="H2" s="66"/>
      <c r="I2" s="66"/>
      <c r="J2" s="66"/>
      <c r="K2" s="66"/>
      <c r="L2" s="66"/>
      <c r="M2" s="66"/>
      <c r="N2" s="66"/>
    </row>
    <row r="3" spans="1:14" s="1" customFormat="1" ht="21.75" customHeight="1">
      <c r="A3" s="67" t="s">
        <v>0</v>
      </c>
      <c r="B3" s="68" t="s">
        <v>1</v>
      </c>
      <c r="C3" s="69" t="s">
        <v>2</v>
      </c>
      <c r="D3" s="67" t="s">
        <v>3</v>
      </c>
      <c r="E3" s="67" t="s">
        <v>4</v>
      </c>
      <c r="F3" s="67" t="s">
        <v>5</v>
      </c>
      <c r="G3" s="70" t="s">
        <v>8</v>
      </c>
      <c r="H3" s="70"/>
      <c r="I3" s="70"/>
      <c r="J3" s="70"/>
      <c r="K3" s="70"/>
      <c r="L3" s="70"/>
      <c r="M3" s="67" t="s">
        <v>6</v>
      </c>
      <c r="N3" s="71" t="s">
        <v>9</v>
      </c>
    </row>
    <row r="4" spans="1:14" s="1" customFormat="1" ht="23.25" customHeight="1">
      <c r="A4" s="67"/>
      <c r="B4" s="68"/>
      <c r="C4" s="69"/>
      <c r="D4" s="67"/>
      <c r="E4" s="67"/>
      <c r="F4" s="67"/>
      <c r="G4" s="2" t="s">
        <v>10</v>
      </c>
      <c r="H4" s="2" t="s">
        <v>11</v>
      </c>
      <c r="I4" s="2" t="s">
        <v>12</v>
      </c>
      <c r="J4" s="2" t="s">
        <v>13</v>
      </c>
      <c r="K4" s="2" t="s">
        <v>14</v>
      </c>
      <c r="L4" s="2" t="s">
        <v>15</v>
      </c>
      <c r="M4" s="67"/>
      <c r="N4" s="71"/>
    </row>
    <row r="5" spans="1:14" s="1" customFormat="1" ht="15.75" customHeight="1">
      <c r="A5" s="131" t="s">
        <v>19</v>
      </c>
      <c r="B5" s="131"/>
      <c r="C5" s="131"/>
      <c r="D5" s="131"/>
      <c r="E5" s="131"/>
      <c r="F5" s="131"/>
      <c r="G5" s="131"/>
      <c r="H5" s="131"/>
      <c r="I5" s="131"/>
      <c r="J5" s="131"/>
      <c r="K5" s="131"/>
      <c r="L5" s="131"/>
      <c r="M5" s="131"/>
      <c r="N5" s="132"/>
    </row>
    <row r="6" spans="1:14" s="1" customFormat="1" ht="10.5" customHeight="1">
      <c r="A6" s="133"/>
      <c r="B6" s="133"/>
      <c r="C6" s="133"/>
      <c r="D6" s="133"/>
      <c r="E6" s="133"/>
      <c r="F6" s="133"/>
      <c r="G6" s="133"/>
      <c r="H6" s="133"/>
      <c r="I6" s="133"/>
      <c r="J6" s="133"/>
      <c r="K6" s="133"/>
      <c r="L6" s="133"/>
      <c r="M6" s="133"/>
      <c r="N6" s="134"/>
    </row>
    <row r="7" spans="1:14" s="3" customFormat="1">
      <c r="A7" s="129" t="s">
        <v>16</v>
      </c>
      <c r="B7" s="130"/>
      <c r="C7" s="130"/>
      <c r="D7" s="130"/>
      <c r="E7" s="130"/>
      <c r="F7" s="130"/>
      <c r="G7" s="4">
        <v>0</v>
      </c>
      <c r="H7" s="4">
        <v>0</v>
      </c>
      <c r="I7" s="4">
        <v>0</v>
      </c>
      <c r="J7" s="4">
        <v>0</v>
      </c>
      <c r="K7" s="4">
        <v>0</v>
      </c>
      <c r="L7" s="4">
        <v>0</v>
      </c>
      <c r="M7" s="4">
        <v>0</v>
      </c>
      <c r="N7" s="4">
        <v>0</v>
      </c>
    </row>
    <row r="8" spans="1:14">
      <c r="A8" s="112" t="s">
        <v>17</v>
      </c>
      <c r="B8" s="112"/>
      <c r="C8" s="112"/>
      <c r="D8" s="112"/>
      <c r="E8" s="112"/>
      <c r="F8" s="112"/>
      <c r="G8" s="112"/>
      <c r="H8" s="112"/>
      <c r="I8" s="112"/>
      <c r="J8" s="112"/>
      <c r="K8" s="112"/>
      <c r="L8" s="112"/>
      <c r="M8" s="112"/>
      <c r="N8" s="112"/>
    </row>
    <row r="9" spans="1:14" s="1" customFormat="1" ht="21.75" customHeight="1">
      <c r="A9" s="66" t="s">
        <v>63</v>
      </c>
      <c r="B9" s="66"/>
      <c r="C9" s="66"/>
      <c r="D9" s="66"/>
      <c r="E9" s="66"/>
      <c r="F9" s="66"/>
      <c r="G9" s="66"/>
      <c r="H9" s="66"/>
      <c r="I9" s="66"/>
      <c r="J9" s="66"/>
      <c r="K9" s="66"/>
      <c r="L9" s="66"/>
      <c r="M9" s="66"/>
      <c r="N9" s="66"/>
    </row>
    <row r="10" spans="1:14" s="1" customFormat="1" ht="21.75" customHeight="1">
      <c r="A10" s="67" t="s">
        <v>0</v>
      </c>
      <c r="B10" s="68" t="s">
        <v>1</v>
      </c>
      <c r="C10" s="69" t="s">
        <v>2</v>
      </c>
      <c r="D10" s="67" t="s">
        <v>3</v>
      </c>
      <c r="E10" s="67" t="s">
        <v>4</v>
      </c>
      <c r="F10" s="67" t="s">
        <v>5</v>
      </c>
      <c r="G10" s="70" t="s">
        <v>8</v>
      </c>
      <c r="H10" s="70"/>
      <c r="I10" s="70"/>
      <c r="J10" s="70"/>
      <c r="K10" s="70"/>
      <c r="L10" s="70"/>
      <c r="M10" s="67" t="s">
        <v>6</v>
      </c>
      <c r="N10" s="71" t="s">
        <v>9</v>
      </c>
    </row>
    <row r="11" spans="1:14" s="1" customFormat="1" ht="23.25" customHeight="1">
      <c r="A11" s="67"/>
      <c r="B11" s="68"/>
      <c r="C11" s="69"/>
      <c r="D11" s="67"/>
      <c r="E11" s="67"/>
      <c r="F11" s="67"/>
      <c r="G11" s="5" t="s">
        <v>10</v>
      </c>
      <c r="H11" s="5" t="s">
        <v>11</v>
      </c>
      <c r="I11" s="5" t="s">
        <v>12</v>
      </c>
      <c r="J11" s="5" t="s">
        <v>13</v>
      </c>
      <c r="K11" s="5" t="s">
        <v>14</v>
      </c>
      <c r="L11" s="5" t="s">
        <v>15</v>
      </c>
      <c r="M11" s="67"/>
      <c r="N11" s="71"/>
    </row>
    <row r="12" spans="1:14" s="6" customFormat="1" ht="42.75" customHeight="1">
      <c r="A12" s="113" t="s">
        <v>20</v>
      </c>
      <c r="B12" s="118" t="s">
        <v>21</v>
      </c>
      <c r="C12" s="7" t="s">
        <v>22</v>
      </c>
      <c r="D12" s="8" t="s">
        <v>23</v>
      </c>
      <c r="E12" s="8" t="s">
        <v>24</v>
      </c>
      <c r="F12" s="7" t="s">
        <v>25</v>
      </c>
      <c r="G12" s="9">
        <v>0</v>
      </c>
      <c r="H12" s="9">
        <v>0</v>
      </c>
      <c r="I12" s="9">
        <v>0</v>
      </c>
      <c r="J12" s="9">
        <v>0</v>
      </c>
      <c r="K12" s="10">
        <v>5646.66</v>
      </c>
      <c r="L12" s="10">
        <v>39526.65</v>
      </c>
      <c r="M12" s="11" t="s">
        <v>23</v>
      </c>
      <c r="N12" s="12" t="s">
        <v>26</v>
      </c>
    </row>
    <row r="13" spans="1:14" s="1" customFormat="1" ht="19.5" customHeight="1">
      <c r="A13" s="114"/>
      <c r="B13" s="119"/>
      <c r="C13" s="72" t="s">
        <v>27</v>
      </c>
      <c r="D13" s="73"/>
      <c r="E13" s="73"/>
      <c r="F13" s="73"/>
      <c r="G13" s="73"/>
      <c r="H13" s="73"/>
      <c r="I13" s="73"/>
      <c r="J13" s="73"/>
      <c r="K13" s="73"/>
      <c r="L13" s="73"/>
      <c r="M13" s="73"/>
      <c r="N13" s="86"/>
    </row>
    <row r="14" spans="1:14" s="1" customFormat="1" ht="27.75" customHeight="1">
      <c r="A14" s="113" t="s">
        <v>20</v>
      </c>
      <c r="B14" s="124" t="s">
        <v>28</v>
      </c>
      <c r="C14" s="13" t="s">
        <v>22</v>
      </c>
      <c r="D14" s="14" t="s">
        <v>23</v>
      </c>
      <c r="E14" s="13" t="s">
        <v>24</v>
      </c>
      <c r="F14" s="13" t="s">
        <v>25</v>
      </c>
      <c r="G14" s="15">
        <v>0</v>
      </c>
      <c r="H14" s="15">
        <v>0</v>
      </c>
      <c r="I14" s="15">
        <v>0</v>
      </c>
      <c r="J14" s="16">
        <v>0</v>
      </c>
      <c r="K14" s="16">
        <v>3875.76</v>
      </c>
      <c r="L14" s="16">
        <v>11627.28</v>
      </c>
      <c r="M14" s="11" t="s">
        <v>23</v>
      </c>
      <c r="N14" s="13">
        <v>3</v>
      </c>
    </row>
    <row r="15" spans="1:14" s="1" customFormat="1">
      <c r="A15" s="114"/>
      <c r="B15" s="125"/>
      <c r="C15" s="126" t="s">
        <v>29</v>
      </c>
      <c r="D15" s="127"/>
      <c r="E15" s="127"/>
      <c r="F15" s="127"/>
      <c r="G15" s="127"/>
      <c r="H15" s="127"/>
      <c r="I15" s="127"/>
      <c r="J15" s="127"/>
      <c r="K15" s="127"/>
      <c r="L15" s="127"/>
      <c r="M15" s="127"/>
      <c r="N15" s="128"/>
    </row>
    <row r="16" spans="1:14" s="1" customFormat="1" ht="27.75" customHeight="1">
      <c r="A16" s="113" t="s">
        <v>20</v>
      </c>
      <c r="B16" s="118" t="s">
        <v>30</v>
      </c>
      <c r="C16" s="17" t="s">
        <v>22</v>
      </c>
      <c r="D16" s="18" t="s">
        <v>23</v>
      </c>
      <c r="E16" s="18" t="s">
        <v>24</v>
      </c>
      <c r="F16" s="18" t="s">
        <v>25</v>
      </c>
      <c r="G16" s="9">
        <v>0</v>
      </c>
      <c r="H16" s="10">
        <v>0</v>
      </c>
      <c r="I16" s="10">
        <v>0</v>
      </c>
      <c r="J16" s="9">
        <v>0</v>
      </c>
      <c r="K16" s="10">
        <v>3405.66</v>
      </c>
      <c r="L16" s="10">
        <v>3405.66</v>
      </c>
      <c r="M16" s="11" t="s">
        <v>23</v>
      </c>
      <c r="N16" s="17">
        <v>1</v>
      </c>
    </row>
    <row r="17" spans="1:14" s="1" customFormat="1">
      <c r="A17" s="114"/>
      <c r="B17" s="119"/>
      <c r="C17" s="72" t="s">
        <v>31</v>
      </c>
      <c r="D17" s="73"/>
      <c r="E17" s="73"/>
      <c r="F17" s="73"/>
      <c r="G17" s="73"/>
      <c r="H17" s="73"/>
      <c r="I17" s="73"/>
      <c r="J17" s="73"/>
      <c r="K17" s="73"/>
      <c r="L17" s="73"/>
      <c r="M17" s="73"/>
      <c r="N17" s="86"/>
    </row>
    <row r="18" spans="1:14" s="1" customFormat="1" ht="27.75" customHeight="1">
      <c r="A18" s="113" t="s">
        <v>32</v>
      </c>
      <c r="B18" s="122" t="s">
        <v>33</v>
      </c>
      <c r="C18" s="17" t="s">
        <v>22</v>
      </c>
      <c r="D18" s="18" t="s">
        <v>34</v>
      </c>
      <c r="E18" s="18" t="s">
        <v>24</v>
      </c>
      <c r="F18" s="18" t="s">
        <v>35</v>
      </c>
      <c r="G18" s="9">
        <v>0</v>
      </c>
      <c r="H18" s="9">
        <v>0</v>
      </c>
      <c r="I18" s="9">
        <v>0</v>
      </c>
      <c r="J18" s="9">
        <v>800</v>
      </c>
      <c r="K18" s="9">
        <v>400</v>
      </c>
      <c r="L18" s="9">
        <v>800</v>
      </c>
      <c r="M18" s="18">
        <v>16</v>
      </c>
      <c r="N18" s="17">
        <v>2</v>
      </c>
    </row>
    <row r="19" spans="1:14" s="1" customFormat="1">
      <c r="A19" s="114"/>
      <c r="B19" s="123"/>
      <c r="C19" s="72" t="s">
        <v>36</v>
      </c>
      <c r="D19" s="73"/>
      <c r="E19" s="73"/>
      <c r="F19" s="73"/>
      <c r="G19" s="73"/>
      <c r="H19" s="73"/>
      <c r="I19" s="73"/>
      <c r="J19" s="73"/>
      <c r="K19" s="73"/>
      <c r="L19" s="73"/>
      <c r="M19" s="73"/>
      <c r="N19" s="86"/>
    </row>
    <row r="20" spans="1:14" s="1" customFormat="1" ht="27.75" customHeight="1">
      <c r="A20" s="113" t="s">
        <v>37</v>
      </c>
      <c r="B20" s="118" t="s">
        <v>38</v>
      </c>
      <c r="C20" s="17" t="s">
        <v>22</v>
      </c>
      <c r="D20" s="18" t="s">
        <v>39</v>
      </c>
      <c r="E20" s="18" t="s">
        <v>24</v>
      </c>
      <c r="F20" s="18" t="s">
        <v>40</v>
      </c>
      <c r="G20" s="9">
        <v>0</v>
      </c>
      <c r="H20" s="10">
        <v>6567.12</v>
      </c>
      <c r="I20" s="10">
        <v>5256</v>
      </c>
      <c r="J20" s="9">
        <v>0</v>
      </c>
      <c r="K20" s="10">
        <v>3941.04</v>
      </c>
      <c r="L20" s="10">
        <v>11823.12</v>
      </c>
      <c r="M20" s="18">
        <v>12</v>
      </c>
      <c r="N20" s="17">
        <v>3</v>
      </c>
    </row>
    <row r="21" spans="1:14" s="1" customFormat="1">
      <c r="A21" s="114"/>
      <c r="B21" s="119"/>
      <c r="C21" s="72" t="s">
        <v>41</v>
      </c>
      <c r="D21" s="73"/>
      <c r="E21" s="73"/>
      <c r="F21" s="73"/>
      <c r="G21" s="73"/>
      <c r="H21" s="73"/>
      <c r="I21" s="73"/>
      <c r="J21" s="73"/>
      <c r="K21" s="73"/>
      <c r="L21" s="73"/>
      <c r="M21" s="73"/>
      <c r="N21" s="86"/>
    </row>
    <row r="22" spans="1:14" s="1" customFormat="1" ht="27.75" customHeight="1">
      <c r="A22" s="113" t="s">
        <v>42</v>
      </c>
      <c r="B22" s="110" t="s">
        <v>43</v>
      </c>
      <c r="C22" s="17" t="s">
        <v>22</v>
      </c>
      <c r="D22" s="18" t="s">
        <v>23</v>
      </c>
      <c r="E22" s="18" t="s">
        <v>24</v>
      </c>
      <c r="F22" s="18" t="s">
        <v>44</v>
      </c>
      <c r="G22" s="9">
        <v>0</v>
      </c>
      <c r="H22" s="10">
        <v>1864.04</v>
      </c>
      <c r="I22" s="10">
        <v>1460</v>
      </c>
      <c r="J22" s="9">
        <v>0</v>
      </c>
      <c r="K22" s="10">
        <v>3324.04</v>
      </c>
      <c r="L22" s="10">
        <v>3324.04</v>
      </c>
      <c r="M22" s="18">
        <v>18</v>
      </c>
      <c r="N22" s="17">
        <v>1</v>
      </c>
    </row>
    <row r="23" spans="1:14" s="1" customFormat="1">
      <c r="A23" s="114"/>
      <c r="B23" s="111"/>
      <c r="C23" s="72" t="s">
        <v>45</v>
      </c>
      <c r="D23" s="73"/>
      <c r="E23" s="73"/>
      <c r="F23" s="73"/>
      <c r="G23" s="73"/>
      <c r="H23" s="73"/>
      <c r="I23" s="73"/>
      <c r="J23" s="73"/>
      <c r="K23" s="73"/>
      <c r="L23" s="73"/>
      <c r="M23" s="73"/>
      <c r="N23" s="86"/>
    </row>
    <row r="24" spans="1:14" s="1" customFormat="1" ht="27.75" customHeight="1">
      <c r="A24" s="113" t="s">
        <v>46</v>
      </c>
      <c r="B24" s="122" t="s">
        <v>47</v>
      </c>
      <c r="C24" s="17" t="s">
        <v>22</v>
      </c>
      <c r="D24" s="18" t="s">
        <v>23</v>
      </c>
      <c r="E24" s="18" t="s">
        <v>24</v>
      </c>
      <c r="F24" s="18" t="s">
        <v>35</v>
      </c>
      <c r="G24" s="9">
        <v>0</v>
      </c>
      <c r="H24" s="9">
        <v>0</v>
      </c>
      <c r="I24" s="9">
        <v>0</v>
      </c>
      <c r="J24" s="9">
        <v>0</v>
      </c>
      <c r="K24" s="9">
        <v>0</v>
      </c>
      <c r="L24" s="9">
        <v>0</v>
      </c>
      <c r="M24" s="18">
        <v>16</v>
      </c>
      <c r="N24" s="17">
        <v>4</v>
      </c>
    </row>
    <row r="25" spans="1:14" s="1" customFormat="1" ht="21.75" customHeight="1">
      <c r="A25" s="114"/>
      <c r="B25" s="123"/>
      <c r="C25" s="72" t="s">
        <v>48</v>
      </c>
      <c r="D25" s="73"/>
      <c r="E25" s="73"/>
      <c r="F25" s="73"/>
      <c r="G25" s="73"/>
      <c r="H25" s="73"/>
      <c r="I25" s="73"/>
      <c r="J25" s="73"/>
      <c r="K25" s="73"/>
      <c r="L25" s="73"/>
      <c r="M25" s="73"/>
      <c r="N25" s="86"/>
    </row>
    <row r="26" spans="1:14" s="1" customFormat="1" ht="27.75" customHeight="1">
      <c r="A26" s="113" t="s">
        <v>49</v>
      </c>
      <c r="B26" s="110" t="s">
        <v>50</v>
      </c>
      <c r="C26" s="17" t="s">
        <v>22</v>
      </c>
      <c r="D26" s="18" t="s">
        <v>39</v>
      </c>
      <c r="E26" s="18" t="s">
        <v>24</v>
      </c>
      <c r="F26" s="18" t="s">
        <v>51</v>
      </c>
      <c r="G26" s="9">
        <v>0</v>
      </c>
      <c r="H26" s="10">
        <v>7494</v>
      </c>
      <c r="I26" s="10">
        <v>7008</v>
      </c>
      <c r="J26" s="9">
        <v>0</v>
      </c>
      <c r="K26" s="10">
        <v>4834</v>
      </c>
      <c r="L26" s="10">
        <v>14502</v>
      </c>
      <c r="M26" s="18">
        <v>24</v>
      </c>
      <c r="N26" s="17">
        <v>3</v>
      </c>
    </row>
    <row r="27" spans="1:14" s="1" customFormat="1" ht="21" customHeight="1">
      <c r="A27" s="114"/>
      <c r="B27" s="111"/>
      <c r="C27" s="72" t="s">
        <v>52</v>
      </c>
      <c r="D27" s="73"/>
      <c r="E27" s="73"/>
      <c r="F27" s="73"/>
      <c r="G27" s="73"/>
      <c r="H27" s="73"/>
      <c r="I27" s="73"/>
      <c r="J27" s="73"/>
      <c r="K27" s="73"/>
      <c r="L27" s="73"/>
      <c r="M27" s="73"/>
      <c r="N27" s="86"/>
    </row>
    <row r="28" spans="1:14" s="1" customFormat="1" ht="15" customHeight="1">
      <c r="A28" s="113" t="s">
        <v>53</v>
      </c>
      <c r="B28" s="118" t="s">
        <v>54</v>
      </c>
      <c r="C28" s="17" t="s">
        <v>22</v>
      </c>
      <c r="D28" s="18" t="s">
        <v>23</v>
      </c>
      <c r="E28" s="18" t="s">
        <v>24</v>
      </c>
      <c r="F28" s="18" t="s">
        <v>35</v>
      </c>
      <c r="G28" s="9">
        <v>0</v>
      </c>
      <c r="H28" s="9">
        <v>0</v>
      </c>
      <c r="I28" s="9">
        <v>0</v>
      </c>
      <c r="J28" s="9">
        <v>900</v>
      </c>
      <c r="K28" s="9">
        <v>450</v>
      </c>
      <c r="L28" s="9">
        <v>900</v>
      </c>
      <c r="M28" s="18">
        <v>10</v>
      </c>
      <c r="N28" s="17">
        <v>2</v>
      </c>
    </row>
    <row r="29" spans="1:14" s="1" customFormat="1">
      <c r="A29" s="114"/>
      <c r="B29" s="119"/>
      <c r="C29" s="72" t="s">
        <v>55</v>
      </c>
      <c r="D29" s="73"/>
      <c r="E29" s="73"/>
      <c r="F29" s="73"/>
      <c r="G29" s="73"/>
      <c r="H29" s="73"/>
      <c r="I29" s="73"/>
      <c r="J29" s="73"/>
      <c r="K29" s="73"/>
      <c r="L29" s="73"/>
      <c r="M29" s="73"/>
      <c r="N29" s="86"/>
    </row>
    <row r="30" spans="1:14" s="1" customFormat="1" ht="15" customHeight="1">
      <c r="A30" s="113" t="s">
        <v>56</v>
      </c>
      <c r="B30" s="120" t="s">
        <v>57</v>
      </c>
      <c r="C30" s="17" t="s">
        <v>22</v>
      </c>
      <c r="D30" s="18" t="s">
        <v>23</v>
      </c>
      <c r="E30" s="18" t="s">
        <v>24</v>
      </c>
      <c r="F30" s="18" t="s">
        <v>40</v>
      </c>
      <c r="G30" s="9">
        <v>0</v>
      </c>
      <c r="H30" s="9">
        <v>699.8</v>
      </c>
      <c r="I30" s="10">
        <v>2044</v>
      </c>
      <c r="J30" s="9">
        <v>0</v>
      </c>
      <c r="K30" s="10">
        <v>2743.8</v>
      </c>
      <c r="L30" s="10">
        <v>2743.8</v>
      </c>
      <c r="M30" s="18">
        <v>24</v>
      </c>
      <c r="N30" s="17">
        <v>1</v>
      </c>
    </row>
    <row r="31" spans="1:14" s="1" customFormat="1">
      <c r="A31" s="114"/>
      <c r="B31" s="121"/>
      <c r="C31" s="72" t="s">
        <v>58</v>
      </c>
      <c r="D31" s="73"/>
      <c r="E31" s="73"/>
      <c r="F31" s="73"/>
      <c r="G31" s="73"/>
      <c r="H31" s="73"/>
      <c r="I31" s="73"/>
      <c r="J31" s="73"/>
      <c r="K31" s="73"/>
      <c r="L31" s="73"/>
      <c r="M31" s="73"/>
      <c r="N31" s="86"/>
    </row>
    <row r="32" spans="1:14" s="1" customFormat="1" ht="15" customHeight="1">
      <c r="A32" s="113" t="s">
        <v>59</v>
      </c>
      <c r="B32" s="110" t="s">
        <v>60</v>
      </c>
      <c r="C32" s="17" t="s">
        <v>22</v>
      </c>
      <c r="D32" s="18" t="s">
        <v>23</v>
      </c>
      <c r="E32" s="18" t="s">
        <v>24</v>
      </c>
      <c r="F32" s="18" t="s">
        <v>44</v>
      </c>
      <c r="G32" s="9">
        <v>0</v>
      </c>
      <c r="H32" s="10">
        <v>1820.84</v>
      </c>
      <c r="I32" s="10">
        <v>2044</v>
      </c>
      <c r="J32" s="9">
        <v>0</v>
      </c>
      <c r="K32" s="10">
        <v>3864.84</v>
      </c>
      <c r="L32" s="10">
        <v>3864.64</v>
      </c>
      <c r="M32" s="18">
        <v>40</v>
      </c>
      <c r="N32" s="17">
        <v>1</v>
      </c>
    </row>
    <row r="33" spans="1:18" s="1" customFormat="1" ht="20.25" customHeight="1">
      <c r="A33" s="114"/>
      <c r="B33" s="111"/>
      <c r="C33" s="72" t="s">
        <v>45</v>
      </c>
      <c r="D33" s="73"/>
      <c r="E33" s="73"/>
      <c r="F33" s="73"/>
      <c r="G33" s="73"/>
      <c r="H33" s="73"/>
      <c r="I33" s="73"/>
      <c r="J33" s="73"/>
      <c r="K33" s="73"/>
      <c r="L33" s="73"/>
      <c r="M33" s="73"/>
      <c r="N33" s="86"/>
    </row>
    <row r="34" spans="1:18" s="1" customFormat="1" ht="23.25" customHeight="1">
      <c r="A34" s="115" t="s">
        <v>61</v>
      </c>
      <c r="B34" s="116"/>
      <c r="C34" s="116"/>
      <c r="D34" s="116"/>
      <c r="E34" s="116"/>
      <c r="F34" s="117"/>
      <c r="G34" s="19">
        <v>0</v>
      </c>
      <c r="H34" s="19">
        <v>18445.8</v>
      </c>
      <c r="I34" s="19">
        <v>17812</v>
      </c>
      <c r="J34" s="19">
        <v>1700</v>
      </c>
      <c r="K34" s="19">
        <v>3304.18</v>
      </c>
      <c r="L34" s="19">
        <v>92517.19</v>
      </c>
      <c r="M34" s="20">
        <v>160</v>
      </c>
      <c r="N34" s="21" t="s">
        <v>62</v>
      </c>
    </row>
    <row r="35" spans="1:18">
      <c r="A35" s="112" t="s">
        <v>17</v>
      </c>
      <c r="B35" s="112"/>
      <c r="C35" s="112"/>
      <c r="D35" s="112"/>
      <c r="E35" s="112"/>
      <c r="F35" s="112"/>
      <c r="G35" s="112"/>
      <c r="H35" s="112"/>
      <c r="I35" s="112"/>
      <c r="J35" s="112"/>
      <c r="K35" s="112"/>
      <c r="L35" s="112"/>
      <c r="M35" s="112"/>
      <c r="N35" s="112"/>
    </row>
    <row r="36" spans="1:18" s="1" customFormat="1" ht="21.75" customHeight="1">
      <c r="A36" s="66" t="s">
        <v>64</v>
      </c>
      <c r="B36" s="66"/>
      <c r="C36" s="66"/>
      <c r="D36" s="66"/>
      <c r="E36" s="66"/>
      <c r="F36" s="66"/>
      <c r="G36" s="66"/>
      <c r="H36" s="66"/>
      <c r="I36" s="66"/>
      <c r="J36" s="66"/>
      <c r="K36" s="66"/>
      <c r="L36" s="66"/>
      <c r="M36" s="66"/>
      <c r="N36" s="66"/>
    </row>
    <row r="37" spans="1:18" s="1" customFormat="1" ht="21.75" customHeight="1">
      <c r="A37" s="67" t="s">
        <v>0</v>
      </c>
      <c r="B37" s="68" t="s">
        <v>1</v>
      </c>
      <c r="C37" s="69" t="s">
        <v>2</v>
      </c>
      <c r="D37" s="67" t="s">
        <v>3</v>
      </c>
      <c r="E37" s="67" t="s">
        <v>4</v>
      </c>
      <c r="F37" s="67" t="s">
        <v>5</v>
      </c>
      <c r="G37" s="70" t="s">
        <v>8</v>
      </c>
      <c r="H37" s="70"/>
      <c r="I37" s="70"/>
      <c r="J37" s="70"/>
      <c r="K37" s="70"/>
      <c r="L37" s="70"/>
      <c r="M37" s="67" t="s">
        <v>6</v>
      </c>
      <c r="N37" s="71" t="s">
        <v>9</v>
      </c>
    </row>
    <row r="38" spans="1:18" s="1" customFormat="1" ht="23.25" customHeight="1">
      <c r="A38" s="67"/>
      <c r="B38" s="68"/>
      <c r="C38" s="69"/>
      <c r="D38" s="67"/>
      <c r="E38" s="67"/>
      <c r="F38" s="67"/>
      <c r="G38" s="22" t="s">
        <v>10</v>
      </c>
      <c r="H38" s="22" t="s">
        <v>11</v>
      </c>
      <c r="I38" s="22" t="s">
        <v>12</v>
      </c>
      <c r="J38" s="22" t="s">
        <v>13</v>
      </c>
      <c r="K38" s="22" t="s">
        <v>14</v>
      </c>
      <c r="L38" s="22" t="s">
        <v>15</v>
      </c>
      <c r="M38" s="67"/>
      <c r="N38" s="71"/>
    </row>
    <row r="39" spans="1:18" s="1" customFormat="1" ht="23.25" customHeight="1">
      <c r="A39" s="103" t="s">
        <v>65</v>
      </c>
      <c r="B39" s="74" t="s">
        <v>66</v>
      </c>
      <c r="C39" s="17" t="s">
        <v>22</v>
      </c>
      <c r="D39" s="18" t="s">
        <v>67</v>
      </c>
      <c r="E39" s="17" t="s">
        <v>24</v>
      </c>
      <c r="F39" s="18" t="s">
        <v>68</v>
      </c>
      <c r="G39" s="9">
        <v>0</v>
      </c>
      <c r="H39" s="10">
        <v>2748</v>
      </c>
      <c r="I39" s="10">
        <v>5256</v>
      </c>
      <c r="J39" s="9">
        <v>0</v>
      </c>
      <c r="K39" s="10">
        <v>4002</v>
      </c>
      <c r="L39" s="10">
        <v>8004</v>
      </c>
      <c r="M39" s="18">
        <v>24</v>
      </c>
      <c r="N39" s="17">
        <v>2</v>
      </c>
    </row>
    <row r="40" spans="1:18" s="1" customFormat="1" ht="24" customHeight="1">
      <c r="A40" s="104"/>
      <c r="B40" s="94"/>
      <c r="C40" s="105" t="s">
        <v>69</v>
      </c>
      <c r="D40" s="106"/>
      <c r="E40" s="106"/>
      <c r="F40" s="106"/>
      <c r="G40" s="106"/>
      <c r="H40" s="106"/>
      <c r="I40" s="106"/>
      <c r="J40" s="106"/>
      <c r="K40" s="106"/>
      <c r="L40" s="106"/>
      <c r="M40" s="106"/>
      <c r="N40" s="106"/>
      <c r="O40" s="24"/>
      <c r="P40" s="24"/>
      <c r="Q40" s="24"/>
      <c r="R40" s="24"/>
    </row>
    <row r="41" spans="1:18" s="1" customFormat="1" ht="23.25" customHeight="1">
      <c r="A41" s="103" t="s">
        <v>70</v>
      </c>
      <c r="B41" s="74" t="s">
        <v>71</v>
      </c>
      <c r="C41" s="17" t="s">
        <v>22</v>
      </c>
      <c r="D41" s="18" t="s">
        <v>24</v>
      </c>
      <c r="E41" s="17" t="s">
        <v>24</v>
      </c>
      <c r="F41" s="18" t="s">
        <v>35</v>
      </c>
      <c r="G41" s="9">
        <v>0</v>
      </c>
      <c r="H41" s="10">
        <v>0</v>
      </c>
      <c r="I41" s="10">
        <v>0</v>
      </c>
      <c r="J41" s="10">
        <v>4000</v>
      </c>
      <c r="K41" s="10">
        <v>444.44</v>
      </c>
      <c r="L41" s="10">
        <v>4000</v>
      </c>
      <c r="M41" s="18">
        <v>15</v>
      </c>
      <c r="N41" s="17">
        <v>9</v>
      </c>
    </row>
    <row r="42" spans="1:18" s="1" customFormat="1" ht="28.5" customHeight="1">
      <c r="A42" s="104"/>
      <c r="B42" s="94"/>
      <c r="C42" s="105" t="s">
        <v>72</v>
      </c>
      <c r="D42" s="106"/>
      <c r="E42" s="106"/>
      <c r="F42" s="106"/>
      <c r="G42" s="106"/>
      <c r="H42" s="106"/>
      <c r="I42" s="106"/>
      <c r="J42" s="106"/>
      <c r="K42" s="106"/>
      <c r="L42" s="106"/>
      <c r="M42" s="106"/>
      <c r="N42" s="106"/>
      <c r="O42" s="24"/>
      <c r="P42" s="24"/>
      <c r="Q42" s="24"/>
      <c r="R42" s="24"/>
    </row>
    <row r="43" spans="1:18" s="1" customFormat="1" ht="23.25" customHeight="1">
      <c r="A43" s="103" t="s">
        <v>73</v>
      </c>
      <c r="B43" s="74" t="s">
        <v>74</v>
      </c>
      <c r="C43" s="17" t="s">
        <v>22</v>
      </c>
      <c r="D43" s="18" t="s">
        <v>23</v>
      </c>
      <c r="E43" s="17" t="s">
        <v>24</v>
      </c>
      <c r="F43" s="18" t="s">
        <v>75</v>
      </c>
      <c r="G43" s="9">
        <v>0</v>
      </c>
      <c r="H43" s="10">
        <v>8407.2000000000007</v>
      </c>
      <c r="I43" s="10">
        <v>7008</v>
      </c>
      <c r="J43" s="10">
        <v>3160</v>
      </c>
      <c r="K43" s="10">
        <v>4643.8</v>
      </c>
      <c r="L43" s="10">
        <v>18575.2</v>
      </c>
      <c r="M43" s="18">
        <v>16</v>
      </c>
      <c r="N43" s="17">
        <v>4</v>
      </c>
    </row>
    <row r="44" spans="1:18" s="1" customFormat="1" ht="21.75" customHeight="1">
      <c r="A44" s="104"/>
      <c r="B44" s="94"/>
      <c r="C44" s="105" t="s">
        <v>76</v>
      </c>
      <c r="D44" s="106"/>
      <c r="E44" s="106"/>
      <c r="F44" s="106"/>
      <c r="G44" s="106"/>
      <c r="H44" s="106"/>
      <c r="I44" s="106"/>
      <c r="J44" s="106"/>
      <c r="K44" s="106"/>
      <c r="L44" s="106"/>
      <c r="M44" s="106"/>
      <c r="N44" s="106"/>
      <c r="O44" s="24"/>
      <c r="P44" s="24"/>
      <c r="Q44" s="24"/>
      <c r="R44" s="24"/>
    </row>
    <row r="45" spans="1:18" s="1" customFormat="1" ht="23.25" customHeight="1">
      <c r="A45" s="103" t="s">
        <v>77</v>
      </c>
      <c r="B45" s="74" t="s">
        <v>78</v>
      </c>
      <c r="C45" s="17" t="s">
        <v>22</v>
      </c>
      <c r="D45" s="18" t="s">
        <v>23</v>
      </c>
      <c r="E45" s="17" t="s">
        <v>24</v>
      </c>
      <c r="F45" s="18" t="s">
        <v>79</v>
      </c>
      <c r="G45" s="9">
        <v>0</v>
      </c>
      <c r="H45" s="10">
        <v>0</v>
      </c>
      <c r="I45" s="10">
        <v>1683</v>
      </c>
      <c r="J45" s="10">
        <v>2200</v>
      </c>
      <c r="K45" s="10">
        <v>1941.5</v>
      </c>
      <c r="L45" s="10">
        <v>3883</v>
      </c>
      <c r="M45" s="18">
        <v>18</v>
      </c>
      <c r="N45" s="17">
        <v>2</v>
      </c>
    </row>
    <row r="46" spans="1:18" s="1" customFormat="1" ht="24.75" customHeight="1">
      <c r="A46" s="104"/>
      <c r="B46" s="94"/>
      <c r="C46" s="105" t="s">
        <v>80</v>
      </c>
      <c r="D46" s="106"/>
      <c r="E46" s="106"/>
      <c r="F46" s="106"/>
      <c r="G46" s="106"/>
      <c r="H46" s="106"/>
      <c r="I46" s="106"/>
      <c r="J46" s="106"/>
      <c r="K46" s="106"/>
      <c r="L46" s="106"/>
      <c r="M46" s="106"/>
      <c r="N46" s="106"/>
      <c r="O46" s="24"/>
      <c r="P46" s="24"/>
      <c r="Q46" s="24"/>
      <c r="R46" s="24"/>
    </row>
    <row r="47" spans="1:18" s="1" customFormat="1" ht="23.25" customHeight="1">
      <c r="A47" s="108" t="s">
        <v>81</v>
      </c>
      <c r="B47" s="110" t="s">
        <v>82</v>
      </c>
      <c r="C47" s="17" t="s">
        <v>22</v>
      </c>
      <c r="D47" s="18" t="s">
        <v>23</v>
      </c>
      <c r="E47" s="17" t="s">
        <v>83</v>
      </c>
      <c r="F47" s="18" t="s">
        <v>35</v>
      </c>
      <c r="G47" s="9">
        <v>0</v>
      </c>
      <c r="H47" s="10">
        <v>0</v>
      </c>
      <c r="I47" s="10">
        <v>0</v>
      </c>
      <c r="J47" s="10">
        <v>3180</v>
      </c>
      <c r="K47" s="10">
        <v>1590</v>
      </c>
      <c r="L47" s="10">
        <v>3180</v>
      </c>
      <c r="M47" s="18">
        <v>20</v>
      </c>
      <c r="N47" s="17">
        <v>2</v>
      </c>
    </row>
    <row r="48" spans="1:18" s="1" customFormat="1" ht="23.25" customHeight="1">
      <c r="A48" s="109"/>
      <c r="B48" s="111"/>
      <c r="C48" s="105" t="s">
        <v>84</v>
      </c>
      <c r="D48" s="106"/>
      <c r="E48" s="106"/>
      <c r="F48" s="106"/>
      <c r="G48" s="106"/>
      <c r="H48" s="106"/>
      <c r="I48" s="106"/>
      <c r="J48" s="106"/>
      <c r="K48" s="106"/>
      <c r="L48" s="106"/>
      <c r="M48" s="106"/>
      <c r="N48" s="106"/>
      <c r="O48" s="24"/>
      <c r="P48" s="24"/>
      <c r="Q48" s="24"/>
      <c r="R48" s="24"/>
    </row>
    <row r="49" spans="1:14" s="1" customFormat="1" ht="27.75" customHeight="1">
      <c r="A49" s="63" t="s">
        <v>61</v>
      </c>
      <c r="B49" s="64"/>
      <c r="C49" s="64"/>
      <c r="D49" s="64"/>
      <c r="E49" s="64"/>
      <c r="F49" s="65"/>
      <c r="G49" s="25">
        <v>0</v>
      </c>
      <c r="H49" s="25">
        <v>11155.2</v>
      </c>
      <c r="I49" s="25">
        <v>13947</v>
      </c>
      <c r="J49" s="25">
        <v>12540</v>
      </c>
      <c r="K49" s="25">
        <v>1981.16</v>
      </c>
      <c r="L49" s="25">
        <v>37642.199999999997</v>
      </c>
      <c r="M49" s="26" t="s">
        <v>85</v>
      </c>
      <c r="N49" s="26" t="s">
        <v>86</v>
      </c>
    </row>
    <row r="50" spans="1:14" s="1" customFormat="1" ht="21.75" customHeight="1">
      <c r="A50" s="66" t="s">
        <v>87</v>
      </c>
      <c r="B50" s="66"/>
      <c r="C50" s="66"/>
      <c r="D50" s="66"/>
      <c r="E50" s="66"/>
      <c r="F50" s="66"/>
      <c r="G50" s="66"/>
      <c r="H50" s="66"/>
      <c r="I50" s="66"/>
      <c r="J50" s="66"/>
      <c r="K50" s="66"/>
      <c r="L50" s="66"/>
      <c r="M50" s="66"/>
      <c r="N50" s="66"/>
    </row>
    <row r="51" spans="1:14" s="1" customFormat="1" ht="21.75" customHeight="1">
      <c r="A51" s="67" t="s">
        <v>0</v>
      </c>
      <c r="B51" s="68" t="s">
        <v>1</v>
      </c>
      <c r="C51" s="69" t="s">
        <v>2</v>
      </c>
      <c r="D51" s="67" t="s">
        <v>3</v>
      </c>
      <c r="E51" s="67" t="s">
        <v>4</v>
      </c>
      <c r="F51" s="67" t="s">
        <v>5</v>
      </c>
      <c r="G51" s="70" t="s">
        <v>8</v>
      </c>
      <c r="H51" s="70"/>
      <c r="I51" s="70"/>
      <c r="J51" s="70"/>
      <c r="K51" s="70"/>
      <c r="L51" s="70"/>
      <c r="M51" s="67" t="s">
        <v>6</v>
      </c>
      <c r="N51" s="71" t="s">
        <v>9</v>
      </c>
    </row>
    <row r="52" spans="1:14" s="1" customFormat="1" ht="23.25" customHeight="1">
      <c r="A52" s="67"/>
      <c r="B52" s="68"/>
      <c r="C52" s="69"/>
      <c r="D52" s="67"/>
      <c r="E52" s="67"/>
      <c r="F52" s="67"/>
      <c r="G52" s="23" t="s">
        <v>10</v>
      </c>
      <c r="H52" s="23" t="s">
        <v>11</v>
      </c>
      <c r="I52" s="23" t="s">
        <v>12</v>
      </c>
      <c r="J52" s="23" t="s">
        <v>13</v>
      </c>
      <c r="K52" s="23" t="s">
        <v>14</v>
      </c>
      <c r="L52" s="23" t="s">
        <v>15</v>
      </c>
      <c r="M52" s="67"/>
      <c r="N52" s="71"/>
    </row>
    <row r="53" spans="1:14" s="1" customFormat="1" ht="24" customHeight="1">
      <c r="A53" s="103" t="s">
        <v>88</v>
      </c>
      <c r="B53" s="74" t="s">
        <v>89</v>
      </c>
      <c r="C53" s="17" t="s">
        <v>22</v>
      </c>
      <c r="D53" s="18" t="s">
        <v>67</v>
      </c>
      <c r="E53" s="17" t="s">
        <v>24</v>
      </c>
      <c r="F53" s="18" t="s">
        <v>90</v>
      </c>
      <c r="G53" s="9">
        <v>0</v>
      </c>
      <c r="H53" s="10">
        <v>2880</v>
      </c>
      <c r="I53" s="10">
        <v>7008</v>
      </c>
      <c r="J53" s="9">
        <v>0</v>
      </c>
      <c r="K53" s="10">
        <v>2472</v>
      </c>
      <c r="L53" s="10">
        <v>9888</v>
      </c>
      <c r="M53" s="18">
        <v>30</v>
      </c>
      <c r="N53" s="17">
        <v>4</v>
      </c>
    </row>
    <row r="54" spans="1:14" s="1" customFormat="1" ht="29.25" customHeight="1">
      <c r="A54" s="104"/>
      <c r="B54" s="94"/>
      <c r="C54" s="105" t="s">
        <v>91</v>
      </c>
      <c r="D54" s="106"/>
      <c r="E54" s="106"/>
      <c r="F54" s="106"/>
      <c r="G54" s="106"/>
      <c r="H54" s="106"/>
      <c r="I54" s="106"/>
      <c r="J54" s="106"/>
      <c r="K54" s="106"/>
      <c r="L54" s="106"/>
      <c r="M54" s="106"/>
      <c r="N54" s="106"/>
    </row>
    <row r="55" spans="1:14" s="1" customFormat="1" ht="29.25" customHeight="1">
      <c r="A55" s="63" t="s">
        <v>61</v>
      </c>
      <c r="B55" s="64"/>
      <c r="C55" s="64"/>
      <c r="D55" s="64"/>
      <c r="E55" s="64"/>
      <c r="F55" s="65"/>
      <c r="G55" s="25">
        <f>SUM(G53)</f>
        <v>0</v>
      </c>
      <c r="H55" s="25">
        <f t="shared" ref="H55:N55" si="0">SUM(H53)</f>
        <v>2880</v>
      </c>
      <c r="I55" s="25">
        <f t="shared" si="0"/>
        <v>7008</v>
      </c>
      <c r="J55" s="25">
        <f t="shared" si="0"/>
        <v>0</v>
      </c>
      <c r="K55" s="25">
        <f t="shared" si="0"/>
        <v>2472</v>
      </c>
      <c r="L55" s="25">
        <f t="shared" si="0"/>
        <v>9888</v>
      </c>
      <c r="M55" s="33">
        <f t="shared" si="0"/>
        <v>30</v>
      </c>
      <c r="N55" s="33">
        <f t="shared" si="0"/>
        <v>4</v>
      </c>
    </row>
    <row r="56" spans="1:14" s="1" customFormat="1" ht="21.75" customHeight="1">
      <c r="A56" s="66" t="s">
        <v>92</v>
      </c>
      <c r="B56" s="66"/>
      <c r="C56" s="66"/>
      <c r="D56" s="66"/>
      <c r="E56" s="66"/>
      <c r="F56" s="66"/>
      <c r="G56" s="66"/>
      <c r="H56" s="66"/>
      <c r="I56" s="66"/>
      <c r="J56" s="66"/>
      <c r="K56" s="66"/>
      <c r="L56" s="66"/>
      <c r="M56" s="66"/>
      <c r="N56" s="66"/>
    </row>
    <row r="57" spans="1:14" s="1" customFormat="1" ht="21.75" customHeight="1">
      <c r="A57" s="67" t="s">
        <v>0</v>
      </c>
      <c r="B57" s="68" t="s">
        <v>1</v>
      </c>
      <c r="C57" s="69" t="s">
        <v>2</v>
      </c>
      <c r="D57" s="67" t="s">
        <v>3</v>
      </c>
      <c r="E57" s="67" t="s">
        <v>4</v>
      </c>
      <c r="F57" s="67" t="s">
        <v>5</v>
      </c>
      <c r="G57" s="70" t="s">
        <v>8</v>
      </c>
      <c r="H57" s="70"/>
      <c r="I57" s="70"/>
      <c r="J57" s="70"/>
      <c r="K57" s="70"/>
      <c r="L57" s="70"/>
      <c r="M57" s="67" t="s">
        <v>6</v>
      </c>
      <c r="N57" s="71" t="s">
        <v>9</v>
      </c>
    </row>
    <row r="58" spans="1:14" s="1" customFormat="1" ht="23.25" customHeight="1">
      <c r="A58" s="67"/>
      <c r="B58" s="68"/>
      <c r="C58" s="69"/>
      <c r="D58" s="67"/>
      <c r="E58" s="67"/>
      <c r="F58" s="67"/>
      <c r="G58" s="27" t="s">
        <v>10</v>
      </c>
      <c r="H58" s="27" t="s">
        <v>11</v>
      </c>
      <c r="I58" s="27" t="s">
        <v>12</v>
      </c>
      <c r="J58" s="27" t="s">
        <v>13</v>
      </c>
      <c r="K58" s="27" t="s">
        <v>14</v>
      </c>
      <c r="L58" s="27" t="s">
        <v>15</v>
      </c>
      <c r="M58" s="67"/>
      <c r="N58" s="71"/>
    </row>
    <row r="59" spans="1:14" s="1" customFormat="1" ht="42.75" customHeight="1">
      <c r="A59" s="103" t="s">
        <v>93</v>
      </c>
      <c r="B59" s="74" t="s">
        <v>94</v>
      </c>
      <c r="C59" s="17" t="s">
        <v>22</v>
      </c>
      <c r="D59" s="18" t="s">
        <v>67</v>
      </c>
      <c r="E59" s="17" t="s">
        <v>24</v>
      </c>
      <c r="F59" s="18" t="s">
        <v>95</v>
      </c>
      <c r="G59" s="34">
        <v>0</v>
      </c>
      <c r="H59" s="10">
        <v>1398</v>
      </c>
      <c r="I59" s="10">
        <v>2628</v>
      </c>
      <c r="J59" s="34">
        <v>0</v>
      </c>
      <c r="K59" s="10">
        <v>4026</v>
      </c>
      <c r="L59" s="10">
        <v>4026</v>
      </c>
      <c r="M59" s="10">
        <v>24</v>
      </c>
      <c r="N59" s="31">
        <v>1</v>
      </c>
    </row>
    <row r="60" spans="1:14" s="1" customFormat="1" ht="19.5" customHeight="1">
      <c r="A60" s="104"/>
      <c r="B60" s="94"/>
      <c r="C60" s="29" t="s">
        <v>96</v>
      </c>
      <c r="D60" s="30"/>
      <c r="E60" s="30"/>
      <c r="F60" s="30"/>
      <c r="G60" s="30"/>
      <c r="H60" s="30"/>
      <c r="I60" s="30"/>
      <c r="J60" s="30"/>
      <c r="K60" s="30"/>
      <c r="L60" s="30"/>
      <c r="M60" s="30"/>
      <c r="N60" s="32"/>
    </row>
    <row r="61" spans="1:14" s="1" customFormat="1" ht="27.75" customHeight="1">
      <c r="A61" s="103" t="s">
        <v>97</v>
      </c>
      <c r="B61" s="74" t="s">
        <v>98</v>
      </c>
      <c r="C61" s="17" t="s">
        <v>22</v>
      </c>
      <c r="D61" s="18" t="s">
        <v>23</v>
      </c>
      <c r="E61" s="17" t="s">
        <v>83</v>
      </c>
      <c r="F61" s="18" t="s">
        <v>99</v>
      </c>
      <c r="G61" s="34">
        <v>0</v>
      </c>
      <c r="H61" s="10">
        <v>3960</v>
      </c>
      <c r="I61" s="10">
        <v>3504</v>
      </c>
      <c r="J61" s="10">
        <v>3180</v>
      </c>
      <c r="K61" s="9">
        <v>5322</v>
      </c>
      <c r="L61" s="10">
        <v>10644</v>
      </c>
      <c r="M61" s="10">
        <v>20</v>
      </c>
      <c r="N61" s="31">
        <v>2</v>
      </c>
    </row>
    <row r="62" spans="1:14" s="1" customFormat="1" ht="19.5" customHeight="1">
      <c r="A62" s="104"/>
      <c r="B62" s="94"/>
      <c r="C62" s="29" t="s">
        <v>100</v>
      </c>
      <c r="D62" s="30"/>
      <c r="E62" s="30"/>
      <c r="F62" s="30"/>
      <c r="G62" s="30"/>
      <c r="H62" s="30"/>
      <c r="I62" s="30"/>
      <c r="J62" s="30"/>
      <c r="K62" s="30"/>
      <c r="L62" s="30"/>
      <c r="M62" s="30"/>
      <c r="N62" s="32"/>
    </row>
    <row r="63" spans="1:14" s="1" customFormat="1" ht="27.75" customHeight="1">
      <c r="A63" s="103" t="s">
        <v>101</v>
      </c>
      <c r="B63" s="74" t="s">
        <v>102</v>
      </c>
      <c r="C63" s="17" t="s">
        <v>22</v>
      </c>
      <c r="D63" s="18" t="s">
        <v>23</v>
      </c>
      <c r="E63" s="17" t="s">
        <v>103</v>
      </c>
      <c r="F63" s="18" t="s">
        <v>35</v>
      </c>
      <c r="G63" s="34">
        <v>0</v>
      </c>
      <c r="H63" s="34">
        <v>0</v>
      </c>
      <c r="I63" s="34">
        <v>0</v>
      </c>
      <c r="J63" s="9">
        <v>1000</v>
      </c>
      <c r="K63" s="9">
        <v>500</v>
      </c>
      <c r="L63" s="10">
        <v>1000</v>
      </c>
      <c r="M63" s="10">
        <v>20</v>
      </c>
      <c r="N63" s="31">
        <v>2</v>
      </c>
    </row>
    <row r="64" spans="1:14" s="1" customFormat="1" ht="20.25" customHeight="1">
      <c r="A64" s="104"/>
      <c r="B64" s="94"/>
      <c r="C64" s="29" t="s">
        <v>104</v>
      </c>
      <c r="D64" s="30"/>
      <c r="E64" s="30"/>
      <c r="F64" s="30"/>
      <c r="G64" s="30"/>
      <c r="H64" s="30"/>
      <c r="I64" s="30"/>
      <c r="J64" s="30"/>
      <c r="K64" s="30"/>
      <c r="L64" s="30"/>
      <c r="M64" s="30"/>
      <c r="N64" s="32"/>
    </row>
    <row r="65" spans="1:14" s="1" customFormat="1" ht="27.75" customHeight="1">
      <c r="A65" s="103" t="s">
        <v>105</v>
      </c>
      <c r="B65" s="74" t="s">
        <v>106</v>
      </c>
      <c r="C65" s="17" t="s">
        <v>22</v>
      </c>
      <c r="D65" s="18" t="s">
        <v>23</v>
      </c>
      <c r="E65" s="17" t="s">
        <v>24</v>
      </c>
      <c r="F65" s="18" t="s">
        <v>68</v>
      </c>
      <c r="G65" s="34">
        <v>0</v>
      </c>
      <c r="H65" s="10">
        <v>2810</v>
      </c>
      <c r="I65" s="10">
        <v>2628</v>
      </c>
      <c r="J65" s="34">
        <v>0</v>
      </c>
      <c r="K65" s="9">
        <v>5438</v>
      </c>
      <c r="L65" s="10">
        <v>5438</v>
      </c>
      <c r="M65" s="10">
        <v>15</v>
      </c>
      <c r="N65" s="31">
        <v>1</v>
      </c>
    </row>
    <row r="66" spans="1:14" s="1" customFormat="1" ht="19.5" customHeight="1">
      <c r="A66" s="104"/>
      <c r="B66" s="94"/>
      <c r="C66" s="29" t="s">
        <v>107</v>
      </c>
      <c r="D66" s="30"/>
      <c r="E66" s="30"/>
      <c r="F66" s="30"/>
      <c r="G66" s="30"/>
      <c r="H66" s="30"/>
      <c r="I66" s="30"/>
      <c r="J66" s="30"/>
      <c r="K66" s="30"/>
      <c r="L66" s="30"/>
      <c r="M66" s="30"/>
      <c r="N66" s="32"/>
    </row>
    <row r="67" spans="1:14" s="1" customFormat="1" ht="27.75" customHeight="1">
      <c r="A67" s="103" t="s">
        <v>105</v>
      </c>
      <c r="B67" s="74" t="s">
        <v>108</v>
      </c>
      <c r="C67" s="17" t="s">
        <v>109</v>
      </c>
      <c r="D67" s="18" t="s">
        <v>110</v>
      </c>
      <c r="E67" s="17" t="s">
        <v>111</v>
      </c>
      <c r="F67" s="18" t="s">
        <v>35</v>
      </c>
      <c r="G67" s="9">
        <v>1080</v>
      </c>
      <c r="H67" s="34">
        <v>0</v>
      </c>
      <c r="I67" s="34">
        <v>0</v>
      </c>
      <c r="J67" s="34">
        <v>0</v>
      </c>
      <c r="K67" s="9">
        <v>527</v>
      </c>
      <c r="L67" s="10">
        <v>21080</v>
      </c>
      <c r="M67" s="10">
        <v>16</v>
      </c>
      <c r="N67" s="31">
        <v>40</v>
      </c>
    </row>
    <row r="68" spans="1:14" s="1" customFormat="1" ht="20.25" customHeight="1">
      <c r="A68" s="104"/>
      <c r="B68" s="94"/>
      <c r="C68" s="29" t="s">
        <v>112</v>
      </c>
      <c r="D68" s="30"/>
      <c r="E68" s="30"/>
      <c r="F68" s="30"/>
      <c r="G68" s="30"/>
      <c r="H68" s="30"/>
      <c r="I68" s="30"/>
      <c r="J68" s="30"/>
      <c r="K68" s="30"/>
      <c r="L68" s="30"/>
      <c r="M68" s="30"/>
      <c r="N68" s="32"/>
    </row>
    <row r="69" spans="1:14" s="1" customFormat="1" ht="27.75" customHeight="1">
      <c r="A69" s="63" t="s">
        <v>61</v>
      </c>
      <c r="B69" s="64"/>
      <c r="C69" s="64"/>
      <c r="D69" s="64"/>
      <c r="E69" s="64"/>
      <c r="F69" s="65"/>
      <c r="G69" s="25">
        <v>1080</v>
      </c>
      <c r="H69" s="25">
        <v>8168</v>
      </c>
      <c r="I69" s="25">
        <v>8760</v>
      </c>
      <c r="J69" s="25">
        <v>4180</v>
      </c>
      <c r="K69" s="25">
        <v>917.13</v>
      </c>
      <c r="L69" s="25">
        <v>42188</v>
      </c>
      <c r="M69" s="26" t="s">
        <v>113</v>
      </c>
      <c r="N69" s="26" t="s">
        <v>114</v>
      </c>
    </row>
    <row r="70" spans="1:14" s="1" customFormat="1" ht="21.75" customHeight="1">
      <c r="A70" s="66" t="s">
        <v>115</v>
      </c>
      <c r="B70" s="66"/>
      <c r="C70" s="66"/>
      <c r="D70" s="66"/>
      <c r="E70" s="66"/>
      <c r="F70" s="66"/>
      <c r="G70" s="66"/>
      <c r="H70" s="66"/>
      <c r="I70" s="66"/>
      <c r="J70" s="66"/>
      <c r="K70" s="66"/>
      <c r="L70" s="66"/>
      <c r="M70" s="66"/>
      <c r="N70" s="66"/>
    </row>
    <row r="71" spans="1:14" s="1" customFormat="1" ht="21.75" customHeight="1">
      <c r="A71" s="67" t="s">
        <v>0</v>
      </c>
      <c r="B71" s="68" t="s">
        <v>1</v>
      </c>
      <c r="C71" s="69" t="s">
        <v>2</v>
      </c>
      <c r="D71" s="67" t="s">
        <v>3</v>
      </c>
      <c r="E71" s="67" t="s">
        <v>4</v>
      </c>
      <c r="F71" s="67" t="s">
        <v>5</v>
      </c>
      <c r="G71" s="70" t="s">
        <v>8</v>
      </c>
      <c r="H71" s="70"/>
      <c r="I71" s="70"/>
      <c r="J71" s="70"/>
      <c r="K71" s="70"/>
      <c r="L71" s="70"/>
      <c r="M71" s="67" t="s">
        <v>6</v>
      </c>
      <c r="N71" s="71" t="s">
        <v>9</v>
      </c>
    </row>
    <row r="72" spans="1:14" s="1" customFormat="1" ht="23.25" customHeight="1">
      <c r="A72" s="67"/>
      <c r="B72" s="68"/>
      <c r="C72" s="69"/>
      <c r="D72" s="67"/>
      <c r="E72" s="67"/>
      <c r="F72" s="67"/>
      <c r="G72" s="28" t="s">
        <v>10</v>
      </c>
      <c r="H72" s="28" t="s">
        <v>11</v>
      </c>
      <c r="I72" s="28" t="s">
        <v>12</v>
      </c>
      <c r="J72" s="28" t="s">
        <v>13</v>
      </c>
      <c r="K72" s="28" t="s">
        <v>14</v>
      </c>
      <c r="L72" s="28" t="s">
        <v>15</v>
      </c>
      <c r="M72" s="67"/>
      <c r="N72" s="71"/>
    </row>
    <row r="73" spans="1:14" s="36" customFormat="1" ht="24.95" customHeight="1">
      <c r="A73" s="76" t="s">
        <v>116</v>
      </c>
      <c r="B73" s="74" t="s">
        <v>117</v>
      </c>
      <c r="C73" s="17" t="s">
        <v>22</v>
      </c>
      <c r="D73" s="18" t="s">
        <v>23</v>
      </c>
      <c r="E73" s="18" t="s">
        <v>24</v>
      </c>
      <c r="F73" s="18" t="s">
        <v>44</v>
      </c>
      <c r="G73" s="9">
        <v>0</v>
      </c>
      <c r="H73" s="10">
        <v>2626</v>
      </c>
      <c r="I73" s="10">
        <v>5256</v>
      </c>
      <c r="J73" s="10">
        <v>1300</v>
      </c>
      <c r="K73" s="10">
        <v>4591</v>
      </c>
      <c r="L73" s="10">
        <v>9182</v>
      </c>
      <c r="M73" s="18">
        <v>28</v>
      </c>
      <c r="N73" s="17">
        <v>2</v>
      </c>
    </row>
    <row r="74" spans="1:14" s="36" customFormat="1" ht="24.95" customHeight="1">
      <c r="A74" s="77"/>
      <c r="B74" s="75"/>
      <c r="C74" s="72" t="s">
        <v>118</v>
      </c>
      <c r="D74" s="73"/>
      <c r="E74" s="73"/>
      <c r="F74" s="73"/>
      <c r="G74" s="73"/>
      <c r="H74" s="73"/>
      <c r="I74" s="73"/>
      <c r="J74" s="73"/>
      <c r="K74" s="73"/>
      <c r="L74" s="73"/>
      <c r="M74" s="73"/>
      <c r="N74" s="86"/>
    </row>
    <row r="75" spans="1:14" s="36" customFormat="1" ht="68.25" customHeight="1">
      <c r="A75" s="37" t="s">
        <v>119</v>
      </c>
      <c r="B75" s="80" t="s">
        <v>120</v>
      </c>
      <c r="C75" s="13" t="s">
        <v>22</v>
      </c>
      <c r="D75" s="14" t="s">
        <v>67</v>
      </c>
      <c r="E75" s="13" t="s">
        <v>121</v>
      </c>
      <c r="F75" s="13" t="s">
        <v>90</v>
      </c>
      <c r="G75" s="9">
        <v>0</v>
      </c>
      <c r="H75" s="10">
        <v>2394</v>
      </c>
      <c r="I75" s="16">
        <v>2920</v>
      </c>
      <c r="J75" s="16">
        <v>4780</v>
      </c>
      <c r="K75" s="16">
        <v>5047</v>
      </c>
      <c r="L75" s="16">
        <v>10094</v>
      </c>
      <c r="M75" s="38">
        <v>16</v>
      </c>
      <c r="N75" s="13">
        <v>2</v>
      </c>
    </row>
    <row r="76" spans="1:14" s="36" customFormat="1" ht="24.95" customHeight="1">
      <c r="A76" s="39"/>
      <c r="B76" s="96"/>
      <c r="C76" s="97" t="s">
        <v>122</v>
      </c>
      <c r="D76" s="98"/>
      <c r="E76" s="98"/>
      <c r="F76" s="98"/>
      <c r="G76" s="98"/>
      <c r="H76" s="98"/>
      <c r="I76" s="98"/>
      <c r="J76" s="98"/>
      <c r="K76" s="98"/>
      <c r="L76" s="98"/>
      <c r="M76" s="98"/>
      <c r="N76" s="99"/>
    </row>
    <row r="77" spans="1:14" s="36" customFormat="1" ht="24.95" customHeight="1">
      <c r="A77" s="100" t="s">
        <v>123</v>
      </c>
      <c r="B77" s="84" t="s">
        <v>124</v>
      </c>
      <c r="C77" s="40" t="s">
        <v>109</v>
      </c>
      <c r="D77" s="40" t="s">
        <v>125</v>
      </c>
      <c r="E77" s="40" t="s">
        <v>126</v>
      </c>
      <c r="F77" s="40" t="s">
        <v>35</v>
      </c>
      <c r="G77" s="9">
        <v>0</v>
      </c>
      <c r="H77" s="9">
        <v>0</v>
      </c>
      <c r="I77" s="9">
        <v>0</v>
      </c>
      <c r="J77" s="9">
        <v>0</v>
      </c>
      <c r="K77" s="9">
        <v>625</v>
      </c>
      <c r="L77" s="10">
        <v>25800</v>
      </c>
      <c r="M77" s="40">
        <v>24</v>
      </c>
      <c r="N77" s="40">
        <v>40</v>
      </c>
    </row>
    <row r="78" spans="1:14" s="36" customFormat="1" ht="24.95" customHeight="1">
      <c r="A78" s="101"/>
      <c r="B78" s="85"/>
      <c r="C78" s="97" t="s">
        <v>130</v>
      </c>
      <c r="D78" s="98"/>
      <c r="E78" s="98"/>
      <c r="F78" s="98"/>
      <c r="G78" s="98"/>
      <c r="H78" s="98"/>
      <c r="I78" s="98"/>
      <c r="J78" s="98"/>
      <c r="K78" s="98"/>
      <c r="L78" s="98"/>
      <c r="M78" s="98"/>
      <c r="N78" s="99"/>
    </row>
    <row r="79" spans="1:14" s="36" customFormat="1" ht="24.95" customHeight="1">
      <c r="A79" s="82" t="s">
        <v>127</v>
      </c>
      <c r="B79" s="84" t="s">
        <v>128</v>
      </c>
      <c r="C79" s="13" t="s">
        <v>109</v>
      </c>
      <c r="D79" s="41" t="s">
        <v>125</v>
      </c>
      <c r="E79" s="13" t="s">
        <v>129</v>
      </c>
      <c r="F79" s="13" t="s">
        <v>35</v>
      </c>
      <c r="G79" s="9">
        <v>0</v>
      </c>
      <c r="H79" s="10">
        <v>0</v>
      </c>
      <c r="I79" s="9">
        <v>0</v>
      </c>
      <c r="J79" s="9">
        <v>0</v>
      </c>
      <c r="K79" s="16">
        <v>544.04999999999995</v>
      </c>
      <c r="L79" s="16">
        <v>19042</v>
      </c>
      <c r="M79" s="38">
        <v>40</v>
      </c>
      <c r="N79" s="13">
        <v>35</v>
      </c>
    </row>
    <row r="80" spans="1:14" s="36" customFormat="1" ht="24.95" customHeight="1">
      <c r="A80" s="83"/>
      <c r="B80" s="102"/>
      <c r="C80" s="97" t="s">
        <v>130</v>
      </c>
      <c r="D80" s="98"/>
      <c r="E80" s="98"/>
      <c r="F80" s="98"/>
      <c r="G80" s="98"/>
      <c r="H80" s="98"/>
      <c r="I80" s="98"/>
      <c r="J80" s="98"/>
      <c r="K80" s="98"/>
      <c r="L80" s="98"/>
      <c r="M80" s="98"/>
      <c r="N80" s="99"/>
    </row>
    <row r="81" spans="1:14" s="36" customFormat="1" ht="24.95" customHeight="1">
      <c r="A81" s="76">
        <v>42201</v>
      </c>
      <c r="B81" s="74" t="s">
        <v>131</v>
      </c>
      <c r="C81" s="17" t="s">
        <v>22</v>
      </c>
      <c r="D81" s="42" t="s">
        <v>23</v>
      </c>
      <c r="E81" s="43" t="s">
        <v>132</v>
      </c>
      <c r="F81" s="18" t="s">
        <v>133</v>
      </c>
      <c r="G81" s="9">
        <v>0</v>
      </c>
      <c r="H81" s="9">
        <v>0</v>
      </c>
      <c r="I81" s="9">
        <v>306</v>
      </c>
      <c r="J81" s="10">
        <v>0</v>
      </c>
      <c r="K81" s="9">
        <v>153</v>
      </c>
      <c r="L81" s="10">
        <v>306</v>
      </c>
      <c r="M81" s="18">
        <v>6</v>
      </c>
      <c r="N81" s="17">
        <v>2</v>
      </c>
    </row>
    <row r="82" spans="1:14" s="36" customFormat="1" ht="24.95" customHeight="1">
      <c r="A82" s="95"/>
      <c r="B82" s="75"/>
      <c r="C82" s="72" t="s">
        <v>134</v>
      </c>
      <c r="D82" s="73"/>
      <c r="E82" s="73"/>
      <c r="F82" s="73"/>
      <c r="G82" s="73"/>
      <c r="H82" s="73"/>
      <c r="I82" s="73"/>
      <c r="J82" s="73"/>
      <c r="K82" s="73"/>
      <c r="L82" s="73"/>
      <c r="M82" s="73"/>
      <c r="N82" s="86"/>
    </row>
    <row r="83" spans="1:14" s="1" customFormat="1" ht="27.75" customHeight="1">
      <c r="A83" s="63" t="s">
        <v>61</v>
      </c>
      <c r="B83" s="64"/>
      <c r="C83" s="64"/>
      <c r="D83" s="64"/>
      <c r="E83" s="64"/>
      <c r="F83" s="65"/>
      <c r="G83" s="25">
        <v>0</v>
      </c>
      <c r="H83" s="25">
        <v>5020</v>
      </c>
      <c r="I83" s="25">
        <v>8176</v>
      </c>
      <c r="J83" s="25">
        <v>6080</v>
      </c>
      <c r="K83" s="25">
        <v>795.35</v>
      </c>
      <c r="L83" s="25">
        <v>64424</v>
      </c>
      <c r="M83" s="26" t="s">
        <v>135</v>
      </c>
      <c r="N83" s="26" t="s">
        <v>136</v>
      </c>
    </row>
    <row r="84" spans="1:14" s="1" customFormat="1" ht="21.75" customHeight="1">
      <c r="A84" s="66" t="s">
        <v>174</v>
      </c>
      <c r="B84" s="66"/>
      <c r="C84" s="66"/>
      <c r="D84" s="66"/>
      <c r="E84" s="66"/>
      <c r="F84" s="66"/>
      <c r="G84" s="66"/>
      <c r="H84" s="66"/>
      <c r="I84" s="66"/>
      <c r="J84" s="66"/>
      <c r="K84" s="66"/>
      <c r="L84" s="66"/>
      <c r="M84" s="66"/>
      <c r="N84" s="66"/>
    </row>
    <row r="85" spans="1:14" s="1" customFormat="1" ht="21.75" customHeight="1">
      <c r="A85" s="67" t="s">
        <v>0</v>
      </c>
      <c r="B85" s="68" t="s">
        <v>1</v>
      </c>
      <c r="C85" s="69" t="s">
        <v>2</v>
      </c>
      <c r="D85" s="67" t="s">
        <v>3</v>
      </c>
      <c r="E85" s="67" t="s">
        <v>4</v>
      </c>
      <c r="F85" s="67" t="s">
        <v>5</v>
      </c>
      <c r="G85" s="70" t="s">
        <v>8</v>
      </c>
      <c r="H85" s="70"/>
      <c r="I85" s="70"/>
      <c r="J85" s="70"/>
      <c r="K85" s="70"/>
      <c r="L85" s="70"/>
      <c r="M85" s="67" t="s">
        <v>6</v>
      </c>
      <c r="N85" s="71" t="s">
        <v>9</v>
      </c>
    </row>
    <row r="86" spans="1:14" s="1" customFormat="1" ht="23.25" customHeight="1">
      <c r="A86" s="67"/>
      <c r="B86" s="68"/>
      <c r="C86" s="69"/>
      <c r="D86" s="67"/>
      <c r="E86" s="67"/>
      <c r="F86" s="67"/>
      <c r="G86" s="35" t="s">
        <v>10</v>
      </c>
      <c r="H86" s="35" t="s">
        <v>11</v>
      </c>
      <c r="I86" s="35" t="s">
        <v>12</v>
      </c>
      <c r="J86" s="35" t="s">
        <v>13</v>
      </c>
      <c r="K86" s="35" t="s">
        <v>14</v>
      </c>
      <c r="L86" s="35" t="s">
        <v>15</v>
      </c>
      <c r="M86" s="67"/>
      <c r="N86" s="71"/>
    </row>
    <row r="87" spans="1:14" s="36" customFormat="1" ht="21" customHeight="1">
      <c r="A87" s="76" t="s">
        <v>137</v>
      </c>
      <c r="B87" s="74" t="s">
        <v>138</v>
      </c>
      <c r="C87" s="17" t="s">
        <v>22</v>
      </c>
      <c r="D87" s="18" t="s">
        <v>23</v>
      </c>
      <c r="E87" s="17" t="s">
        <v>139</v>
      </c>
      <c r="F87" s="18" t="s">
        <v>35</v>
      </c>
      <c r="G87" s="9">
        <v>0</v>
      </c>
      <c r="H87" s="10">
        <v>0</v>
      </c>
      <c r="I87" s="10">
        <v>0</v>
      </c>
      <c r="J87" s="10">
        <v>2275</v>
      </c>
      <c r="K87" s="10">
        <v>2275</v>
      </c>
      <c r="L87" s="10">
        <v>2275</v>
      </c>
      <c r="M87" s="18">
        <v>16</v>
      </c>
      <c r="N87" s="17">
        <v>1</v>
      </c>
    </row>
    <row r="88" spans="1:14" s="36" customFormat="1" ht="21" customHeight="1">
      <c r="A88" s="77"/>
      <c r="B88" s="75"/>
      <c r="C88" s="72" t="s">
        <v>96</v>
      </c>
      <c r="D88" s="73"/>
      <c r="E88" s="73"/>
      <c r="F88" s="73"/>
      <c r="G88" s="73"/>
      <c r="H88" s="73"/>
      <c r="I88" s="73"/>
      <c r="J88" s="73"/>
      <c r="K88" s="73"/>
      <c r="L88" s="73"/>
      <c r="M88" s="73"/>
      <c r="N88" s="86"/>
    </row>
    <row r="89" spans="1:14" s="36" customFormat="1" ht="21" customHeight="1">
      <c r="A89" s="45" t="s">
        <v>140</v>
      </c>
      <c r="B89" s="46" t="s">
        <v>141</v>
      </c>
      <c r="C89" s="17" t="s">
        <v>22</v>
      </c>
      <c r="D89" s="18" t="s">
        <v>23</v>
      </c>
      <c r="E89" s="17" t="s">
        <v>24</v>
      </c>
      <c r="F89" s="18" t="s">
        <v>90</v>
      </c>
      <c r="G89" s="9">
        <v>0</v>
      </c>
      <c r="H89" s="10">
        <v>999.6</v>
      </c>
      <c r="I89" s="10">
        <v>4088</v>
      </c>
      <c r="J89" s="10">
        <v>2100</v>
      </c>
      <c r="K89" s="10">
        <v>3593.5</v>
      </c>
      <c r="L89" s="10">
        <v>7187</v>
      </c>
      <c r="M89" s="18">
        <v>24</v>
      </c>
      <c r="N89" s="17">
        <v>2</v>
      </c>
    </row>
    <row r="90" spans="1:14" s="36" customFormat="1" ht="21" customHeight="1">
      <c r="A90" s="47"/>
      <c r="B90" s="46"/>
      <c r="C90" s="48" t="s">
        <v>142</v>
      </c>
      <c r="D90" s="49"/>
      <c r="E90" s="50"/>
      <c r="F90" s="50"/>
      <c r="G90" s="51"/>
      <c r="H90" s="51"/>
      <c r="I90" s="50"/>
      <c r="J90" s="50"/>
      <c r="K90" s="50"/>
      <c r="L90" s="50"/>
      <c r="M90" s="50"/>
      <c r="N90" s="52"/>
    </row>
    <row r="91" spans="1:14" s="36" customFormat="1" ht="21" customHeight="1">
      <c r="A91" s="37" t="s">
        <v>140</v>
      </c>
      <c r="B91" s="80" t="s">
        <v>143</v>
      </c>
      <c r="C91" s="13" t="s">
        <v>22</v>
      </c>
      <c r="D91" s="14" t="s">
        <v>67</v>
      </c>
      <c r="E91" s="13" t="s">
        <v>24</v>
      </c>
      <c r="F91" s="13" t="s">
        <v>75</v>
      </c>
      <c r="G91" s="9">
        <v>0</v>
      </c>
      <c r="H91" s="10">
        <v>2564</v>
      </c>
      <c r="I91" s="16">
        <v>5256</v>
      </c>
      <c r="J91" s="16">
        <v>0</v>
      </c>
      <c r="K91" s="16">
        <v>3910</v>
      </c>
      <c r="L91" s="16">
        <v>7820</v>
      </c>
      <c r="M91" s="38">
        <v>24</v>
      </c>
      <c r="N91" s="13">
        <v>2</v>
      </c>
    </row>
    <row r="92" spans="1:14" s="36" customFormat="1" ht="21" customHeight="1">
      <c r="A92" s="39"/>
      <c r="B92" s="81"/>
      <c r="C92" s="89" t="s">
        <v>144</v>
      </c>
      <c r="D92" s="90"/>
      <c r="E92" s="90"/>
      <c r="F92" s="90"/>
      <c r="G92" s="90"/>
      <c r="H92" s="90"/>
      <c r="I92" s="90"/>
      <c r="J92" s="90"/>
      <c r="K92" s="90"/>
      <c r="L92" s="90"/>
      <c r="M92" s="90"/>
      <c r="N92" s="91"/>
    </row>
    <row r="93" spans="1:14" s="36" customFormat="1" ht="21" customHeight="1">
      <c r="A93" s="92">
        <v>42228</v>
      </c>
      <c r="B93" s="84" t="s">
        <v>145</v>
      </c>
      <c r="C93" s="40" t="s">
        <v>22</v>
      </c>
      <c r="D93" s="40" t="s">
        <v>23</v>
      </c>
      <c r="E93" s="40" t="s">
        <v>146</v>
      </c>
      <c r="F93" s="40" t="s">
        <v>147</v>
      </c>
      <c r="G93" s="9">
        <v>0</v>
      </c>
      <c r="H93" s="10">
        <v>0</v>
      </c>
      <c r="I93" s="10">
        <v>459</v>
      </c>
      <c r="J93" s="9">
        <v>280</v>
      </c>
      <c r="K93" s="10">
        <v>246.33</v>
      </c>
      <c r="L93" s="10">
        <v>739</v>
      </c>
      <c r="M93" s="40">
        <v>8</v>
      </c>
      <c r="N93" s="40">
        <v>3</v>
      </c>
    </row>
    <row r="94" spans="1:14" s="36" customFormat="1" ht="21" customHeight="1">
      <c r="A94" s="93"/>
      <c r="B94" s="85"/>
      <c r="C94" s="89" t="s">
        <v>148</v>
      </c>
      <c r="D94" s="90"/>
      <c r="E94" s="90"/>
      <c r="F94" s="90"/>
      <c r="G94" s="90"/>
      <c r="H94" s="90"/>
      <c r="I94" s="90"/>
      <c r="J94" s="90"/>
      <c r="K94" s="90"/>
      <c r="L94" s="90"/>
      <c r="M94" s="90"/>
      <c r="N94" s="91"/>
    </row>
    <row r="95" spans="1:14" s="36" customFormat="1" ht="21" customHeight="1">
      <c r="A95" s="82" t="s">
        <v>149</v>
      </c>
      <c r="B95" s="84" t="s">
        <v>150</v>
      </c>
      <c r="C95" s="13" t="s">
        <v>22</v>
      </c>
      <c r="D95" s="14" t="s">
        <v>23</v>
      </c>
      <c r="E95" s="13" t="s">
        <v>24</v>
      </c>
      <c r="F95" s="13" t="s">
        <v>151</v>
      </c>
      <c r="G95" s="9">
        <v>0</v>
      </c>
      <c r="H95" s="10">
        <v>4006.5</v>
      </c>
      <c r="I95" s="10">
        <v>11764.68</v>
      </c>
      <c r="J95" s="16">
        <v>12400</v>
      </c>
      <c r="K95" s="16">
        <v>2561.0100000000002</v>
      </c>
      <c r="L95" s="16">
        <v>28171.18</v>
      </c>
      <c r="M95" s="38">
        <v>16</v>
      </c>
      <c r="N95" s="13">
        <v>11</v>
      </c>
    </row>
    <row r="96" spans="1:14" s="36" customFormat="1" ht="32.25" customHeight="1">
      <c r="A96" s="83"/>
      <c r="B96" s="85"/>
      <c r="C96" s="89" t="s">
        <v>152</v>
      </c>
      <c r="D96" s="90"/>
      <c r="E96" s="90"/>
      <c r="F96" s="90"/>
      <c r="G96" s="90"/>
      <c r="H96" s="90"/>
      <c r="I96" s="90"/>
      <c r="J96" s="90"/>
      <c r="K96" s="90"/>
      <c r="L96" s="90"/>
      <c r="M96" s="90"/>
      <c r="N96" s="91"/>
    </row>
    <row r="97" spans="1:14" s="36" customFormat="1" ht="21" customHeight="1">
      <c r="A97" s="82" t="s">
        <v>153</v>
      </c>
      <c r="B97" s="74" t="s">
        <v>38</v>
      </c>
      <c r="C97" s="17" t="s">
        <v>22</v>
      </c>
      <c r="D97" s="42" t="s">
        <v>67</v>
      </c>
      <c r="E97" s="17" t="s">
        <v>24</v>
      </c>
      <c r="F97" s="18" t="s">
        <v>154</v>
      </c>
      <c r="G97" s="9">
        <v>0</v>
      </c>
      <c r="H97" s="10">
        <v>1680</v>
      </c>
      <c r="I97" s="10">
        <v>2628</v>
      </c>
      <c r="J97" s="10">
        <v>0</v>
      </c>
      <c r="K97" s="10">
        <v>4308</v>
      </c>
      <c r="L97" s="10">
        <v>4308</v>
      </c>
      <c r="M97" s="18">
        <v>30</v>
      </c>
      <c r="N97" s="17">
        <v>1</v>
      </c>
    </row>
    <row r="98" spans="1:14" s="36" customFormat="1" ht="21" customHeight="1">
      <c r="A98" s="83"/>
      <c r="B98" s="75"/>
      <c r="C98" s="72" t="s">
        <v>155</v>
      </c>
      <c r="D98" s="73"/>
      <c r="E98" s="73"/>
      <c r="F98" s="73"/>
      <c r="G98" s="73"/>
      <c r="H98" s="73"/>
      <c r="I98" s="73"/>
      <c r="J98" s="73"/>
      <c r="K98" s="73"/>
      <c r="L98" s="73"/>
      <c r="M98" s="73"/>
      <c r="N98" s="86"/>
    </row>
    <row r="99" spans="1:14" s="36" customFormat="1" ht="21" customHeight="1">
      <c r="A99" s="76" t="s">
        <v>156</v>
      </c>
      <c r="B99" s="74" t="s">
        <v>157</v>
      </c>
      <c r="C99" s="17" t="s">
        <v>22</v>
      </c>
      <c r="D99" s="43" t="s">
        <v>23</v>
      </c>
      <c r="E99" s="17" t="s">
        <v>24</v>
      </c>
      <c r="F99" s="18" t="s">
        <v>158</v>
      </c>
      <c r="G99" s="9">
        <v>0</v>
      </c>
      <c r="H99" s="10">
        <v>1514</v>
      </c>
      <c r="I99" s="10">
        <v>3796</v>
      </c>
      <c r="J99" s="9">
        <v>0</v>
      </c>
      <c r="K99" s="10">
        <v>2655</v>
      </c>
      <c r="L99" s="10">
        <v>5310</v>
      </c>
      <c r="M99" s="18">
        <v>16</v>
      </c>
      <c r="N99" s="17">
        <v>2</v>
      </c>
    </row>
    <row r="100" spans="1:14" s="36" customFormat="1" ht="21" customHeight="1">
      <c r="A100" s="77"/>
      <c r="B100" s="75"/>
      <c r="C100" s="72" t="s">
        <v>159</v>
      </c>
      <c r="D100" s="73"/>
      <c r="E100" s="73"/>
      <c r="F100" s="73"/>
      <c r="G100" s="73"/>
      <c r="H100" s="73"/>
      <c r="I100" s="73"/>
      <c r="J100" s="73"/>
      <c r="K100" s="73"/>
      <c r="L100" s="73"/>
      <c r="M100" s="73"/>
      <c r="N100" s="86"/>
    </row>
    <row r="101" spans="1:14" s="36" customFormat="1" ht="21" customHeight="1">
      <c r="A101" s="76" t="s">
        <v>160</v>
      </c>
      <c r="B101" s="74" t="s">
        <v>161</v>
      </c>
      <c r="C101" s="17" t="s">
        <v>22</v>
      </c>
      <c r="D101" s="17" t="s">
        <v>67</v>
      </c>
      <c r="E101" s="17" t="s">
        <v>24</v>
      </c>
      <c r="F101" s="17" t="s">
        <v>68</v>
      </c>
      <c r="G101" s="9">
        <v>0</v>
      </c>
      <c r="H101" s="10">
        <v>1840</v>
      </c>
      <c r="I101" s="10">
        <v>2628</v>
      </c>
      <c r="J101" s="9">
        <v>0</v>
      </c>
      <c r="K101" s="10">
        <v>4468</v>
      </c>
      <c r="L101" s="10">
        <v>4468</v>
      </c>
      <c r="M101" s="17">
        <v>24</v>
      </c>
      <c r="N101" s="17">
        <v>1</v>
      </c>
    </row>
    <row r="102" spans="1:14" s="36" customFormat="1" ht="21" customHeight="1">
      <c r="A102" s="77"/>
      <c r="B102" s="75"/>
      <c r="C102" s="72" t="s">
        <v>162</v>
      </c>
      <c r="D102" s="73"/>
      <c r="E102" s="73"/>
      <c r="F102" s="73"/>
      <c r="G102" s="73"/>
      <c r="H102" s="73"/>
      <c r="I102" s="73"/>
      <c r="J102" s="73"/>
      <c r="K102" s="73"/>
      <c r="L102" s="73"/>
      <c r="M102" s="73"/>
      <c r="N102" s="86"/>
    </row>
    <row r="103" spans="1:14" s="36" customFormat="1" ht="21" customHeight="1">
      <c r="A103" s="87" t="s">
        <v>163</v>
      </c>
      <c r="B103" s="74" t="s">
        <v>38</v>
      </c>
      <c r="C103" s="17" t="s">
        <v>22</v>
      </c>
      <c r="D103" s="18" t="s">
        <v>67</v>
      </c>
      <c r="E103" s="18" t="s">
        <v>24</v>
      </c>
      <c r="F103" s="18" t="s">
        <v>99</v>
      </c>
      <c r="G103" s="9">
        <v>0</v>
      </c>
      <c r="H103" s="10">
        <v>1052</v>
      </c>
      <c r="I103" s="10">
        <v>3212</v>
      </c>
      <c r="J103" s="9">
        <v>0</v>
      </c>
      <c r="K103" s="10">
        <v>4264</v>
      </c>
      <c r="L103" s="10">
        <v>4264</v>
      </c>
      <c r="M103" s="18">
        <v>30</v>
      </c>
      <c r="N103" s="17">
        <v>1</v>
      </c>
    </row>
    <row r="104" spans="1:14" s="36" customFormat="1" ht="21" customHeight="1">
      <c r="A104" s="88"/>
      <c r="B104" s="75"/>
      <c r="C104" s="72" t="s">
        <v>155</v>
      </c>
      <c r="D104" s="73"/>
      <c r="E104" s="73"/>
      <c r="F104" s="73"/>
      <c r="G104" s="73"/>
      <c r="H104" s="73"/>
      <c r="I104" s="73"/>
      <c r="J104" s="73"/>
      <c r="K104" s="73"/>
      <c r="L104" s="73"/>
      <c r="M104" s="73"/>
      <c r="N104" s="86"/>
    </row>
    <row r="105" spans="1:14" s="36" customFormat="1" ht="21" customHeight="1">
      <c r="A105" s="87" t="s">
        <v>163</v>
      </c>
      <c r="B105" s="74" t="s">
        <v>164</v>
      </c>
      <c r="C105" s="17" t="s">
        <v>109</v>
      </c>
      <c r="D105" s="18" t="s">
        <v>125</v>
      </c>
      <c r="E105" s="17" t="s">
        <v>165</v>
      </c>
      <c r="F105" s="18" t="s">
        <v>166</v>
      </c>
      <c r="G105" s="9">
        <v>0</v>
      </c>
      <c r="H105" s="10">
        <v>0</v>
      </c>
      <c r="I105" s="10">
        <v>0</v>
      </c>
      <c r="J105" s="10">
        <v>0</v>
      </c>
      <c r="K105" s="10">
        <v>540.46</v>
      </c>
      <c r="L105" s="10">
        <v>21618.61</v>
      </c>
      <c r="M105" s="18">
        <v>28</v>
      </c>
      <c r="N105" s="17">
        <v>40</v>
      </c>
    </row>
    <row r="106" spans="1:14" s="36" customFormat="1" ht="21" customHeight="1">
      <c r="A106" s="88"/>
      <c r="B106" s="75"/>
      <c r="C106" s="72" t="s">
        <v>112</v>
      </c>
      <c r="D106" s="73"/>
      <c r="E106" s="73"/>
      <c r="F106" s="73"/>
      <c r="G106" s="73"/>
      <c r="H106" s="73"/>
      <c r="I106" s="73"/>
      <c r="J106" s="73"/>
      <c r="K106" s="73"/>
      <c r="L106" s="73"/>
      <c r="M106" s="73"/>
      <c r="N106" s="86"/>
    </row>
    <row r="107" spans="1:14" s="36" customFormat="1" ht="21" customHeight="1">
      <c r="A107" s="87" t="s">
        <v>160</v>
      </c>
      <c r="B107" s="74" t="s">
        <v>167</v>
      </c>
      <c r="C107" s="17" t="s">
        <v>22</v>
      </c>
      <c r="D107" s="18" t="s">
        <v>34</v>
      </c>
      <c r="E107" s="17" t="s">
        <v>24</v>
      </c>
      <c r="F107" s="18" t="s">
        <v>90</v>
      </c>
      <c r="G107" s="9">
        <v>0</v>
      </c>
      <c r="H107" s="10">
        <v>1790</v>
      </c>
      <c r="I107" s="10">
        <v>3504</v>
      </c>
      <c r="J107" s="10">
        <v>0</v>
      </c>
      <c r="K107" s="10">
        <v>2647</v>
      </c>
      <c r="L107" s="10">
        <v>5294</v>
      </c>
      <c r="M107" s="18">
        <v>16</v>
      </c>
      <c r="N107" s="17">
        <v>2</v>
      </c>
    </row>
    <row r="108" spans="1:14" s="36" customFormat="1" ht="21" customHeight="1">
      <c r="A108" s="88"/>
      <c r="B108" s="75"/>
      <c r="C108" s="72" t="s">
        <v>168</v>
      </c>
      <c r="D108" s="73"/>
      <c r="E108" s="73"/>
      <c r="F108" s="73"/>
      <c r="G108" s="73"/>
      <c r="H108" s="73"/>
      <c r="I108" s="73"/>
      <c r="J108" s="73"/>
      <c r="K108" s="73"/>
      <c r="L108" s="73"/>
      <c r="M108" s="73"/>
      <c r="N108" s="86"/>
    </row>
    <row r="109" spans="1:14" s="36" customFormat="1" ht="21" customHeight="1">
      <c r="A109" s="87" t="s">
        <v>169</v>
      </c>
      <c r="B109" s="74" t="s">
        <v>170</v>
      </c>
      <c r="C109" s="17" t="s">
        <v>22</v>
      </c>
      <c r="D109" s="18" t="s">
        <v>34</v>
      </c>
      <c r="E109" s="17" t="s">
        <v>24</v>
      </c>
      <c r="F109" s="18" t="s">
        <v>90</v>
      </c>
      <c r="G109" s="9">
        <v>0</v>
      </c>
      <c r="H109" s="10">
        <v>2234</v>
      </c>
      <c r="I109" s="10">
        <v>2920</v>
      </c>
      <c r="J109" s="10">
        <v>0</v>
      </c>
      <c r="K109" s="10">
        <v>2577</v>
      </c>
      <c r="L109" s="10">
        <v>5154</v>
      </c>
      <c r="M109" s="18">
        <v>16</v>
      </c>
      <c r="N109" s="17">
        <v>2</v>
      </c>
    </row>
    <row r="110" spans="1:14" s="36" customFormat="1" ht="21" customHeight="1">
      <c r="A110" s="88"/>
      <c r="B110" s="75"/>
      <c r="C110" s="72" t="s">
        <v>171</v>
      </c>
      <c r="D110" s="73"/>
      <c r="E110" s="73"/>
      <c r="F110" s="73"/>
      <c r="G110" s="73"/>
      <c r="H110" s="73"/>
      <c r="I110" s="73"/>
      <c r="J110" s="73"/>
      <c r="K110" s="73"/>
      <c r="L110" s="73"/>
      <c r="M110" s="73"/>
      <c r="N110" s="86"/>
    </row>
    <row r="111" spans="1:14" s="1" customFormat="1" ht="27.75" customHeight="1">
      <c r="A111" s="63" t="s">
        <v>61</v>
      </c>
      <c r="B111" s="64"/>
      <c r="C111" s="64"/>
      <c r="D111" s="64"/>
      <c r="E111" s="64"/>
      <c r="F111" s="65"/>
      <c r="G111" s="25">
        <v>0</v>
      </c>
      <c r="H111" s="25">
        <v>17680.11</v>
      </c>
      <c r="I111" s="25">
        <v>40255.68</v>
      </c>
      <c r="J111" s="25">
        <v>17055</v>
      </c>
      <c r="K111" s="25">
        <v>1420.71</v>
      </c>
      <c r="L111" s="25">
        <v>96608.79</v>
      </c>
      <c r="M111" s="26" t="s">
        <v>172</v>
      </c>
      <c r="N111" s="26" t="s">
        <v>173</v>
      </c>
    </row>
    <row r="112" spans="1:14" s="1" customFormat="1" ht="21.75" customHeight="1">
      <c r="A112" s="66" t="s">
        <v>175</v>
      </c>
      <c r="B112" s="66"/>
      <c r="C112" s="66"/>
      <c r="D112" s="66"/>
      <c r="E112" s="66"/>
      <c r="F112" s="66"/>
      <c r="G112" s="66"/>
      <c r="H112" s="66"/>
      <c r="I112" s="66"/>
      <c r="J112" s="66"/>
      <c r="K112" s="66"/>
      <c r="L112" s="66"/>
      <c r="M112" s="66"/>
      <c r="N112" s="66"/>
    </row>
    <row r="113" spans="1:14" s="1" customFormat="1" ht="21.75" customHeight="1">
      <c r="A113" s="67" t="s">
        <v>0</v>
      </c>
      <c r="B113" s="68" t="s">
        <v>1</v>
      </c>
      <c r="C113" s="69" t="s">
        <v>2</v>
      </c>
      <c r="D113" s="67" t="s">
        <v>3</v>
      </c>
      <c r="E113" s="67" t="s">
        <v>4</v>
      </c>
      <c r="F113" s="67" t="s">
        <v>5</v>
      </c>
      <c r="G113" s="70" t="s">
        <v>8</v>
      </c>
      <c r="H113" s="70"/>
      <c r="I113" s="70"/>
      <c r="J113" s="70"/>
      <c r="K113" s="70"/>
      <c r="L113" s="70"/>
      <c r="M113" s="67" t="s">
        <v>6</v>
      </c>
      <c r="N113" s="71" t="s">
        <v>9</v>
      </c>
    </row>
    <row r="114" spans="1:14" s="1" customFormat="1" ht="23.25" customHeight="1">
      <c r="A114" s="67"/>
      <c r="B114" s="68"/>
      <c r="C114" s="69"/>
      <c r="D114" s="67"/>
      <c r="E114" s="67"/>
      <c r="F114" s="67"/>
      <c r="G114" s="44" t="s">
        <v>10</v>
      </c>
      <c r="H114" s="44" t="s">
        <v>11</v>
      </c>
      <c r="I114" s="44" t="s">
        <v>12</v>
      </c>
      <c r="J114" s="44" t="s">
        <v>13</v>
      </c>
      <c r="K114" s="44" t="s">
        <v>14</v>
      </c>
      <c r="L114" s="44" t="s">
        <v>15</v>
      </c>
      <c r="M114" s="67"/>
      <c r="N114" s="71"/>
    </row>
    <row r="115" spans="1:14" s="1" customFormat="1" ht="28.5" customHeight="1">
      <c r="A115" s="87" t="s">
        <v>176</v>
      </c>
      <c r="B115" s="74" t="s">
        <v>177</v>
      </c>
      <c r="C115" s="17" t="s">
        <v>22</v>
      </c>
      <c r="D115" s="18" t="s">
        <v>23</v>
      </c>
      <c r="E115" s="17" t="s">
        <v>24</v>
      </c>
      <c r="F115" s="54" t="s">
        <v>178</v>
      </c>
      <c r="G115" s="9">
        <v>0</v>
      </c>
      <c r="H115" s="10">
        <v>982</v>
      </c>
      <c r="I115" s="10">
        <v>3212</v>
      </c>
      <c r="J115" s="10">
        <v>420</v>
      </c>
      <c r="K115" s="10">
        <v>4614</v>
      </c>
      <c r="L115" s="10">
        <v>4614</v>
      </c>
      <c r="M115" s="18">
        <v>32</v>
      </c>
      <c r="N115" s="17">
        <v>1</v>
      </c>
    </row>
    <row r="116" spans="1:14" s="1" customFormat="1" ht="21.75" customHeight="1">
      <c r="A116" s="88"/>
      <c r="B116" s="75"/>
      <c r="C116" s="72" t="s">
        <v>179</v>
      </c>
      <c r="D116" s="73"/>
      <c r="E116" s="73"/>
      <c r="F116" s="73"/>
      <c r="G116" s="73"/>
      <c r="H116" s="73"/>
      <c r="I116" s="73"/>
      <c r="J116" s="73"/>
      <c r="K116" s="73"/>
      <c r="L116" s="73"/>
      <c r="M116" s="73"/>
      <c r="N116" s="86"/>
    </row>
    <row r="117" spans="1:14" s="1" customFormat="1" ht="20.25" customHeight="1">
      <c r="A117" s="87" t="s">
        <v>180</v>
      </c>
      <c r="B117" s="74" t="s">
        <v>181</v>
      </c>
      <c r="C117" s="17" t="s">
        <v>22</v>
      </c>
      <c r="D117" s="18" t="s">
        <v>23</v>
      </c>
      <c r="E117" s="17" t="s">
        <v>24</v>
      </c>
      <c r="F117" s="18" t="s">
        <v>90</v>
      </c>
      <c r="G117" s="9">
        <v>0</v>
      </c>
      <c r="H117" s="10">
        <v>3588.94</v>
      </c>
      <c r="I117" s="10">
        <v>2336</v>
      </c>
      <c r="J117" s="10">
        <v>0</v>
      </c>
      <c r="K117" s="10">
        <v>2962.47</v>
      </c>
      <c r="L117" s="10">
        <v>5924.94</v>
      </c>
      <c r="M117" s="18">
        <v>12</v>
      </c>
      <c r="N117" s="17">
        <v>2</v>
      </c>
    </row>
    <row r="118" spans="1:14" s="1" customFormat="1" ht="21" customHeight="1">
      <c r="A118" s="88"/>
      <c r="B118" s="75"/>
      <c r="C118" s="72" t="s">
        <v>182</v>
      </c>
      <c r="D118" s="73"/>
      <c r="E118" s="73"/>
      <c r="F118" s="73"/>
      <c r="G118" s="73"/>
      <c r="H118" s="73"/>
      <c r="I118" s="73"/>
      <c r="J118" s="73"/>
      <c r="K118" s="73"/>
      <c r="L118" s="73"/>
      <c r="M118" s="73"/>
      <c r="N118" s="86"/>
    </row>
    <row r="119" spans="1:14" s="1" customFormat="1" ht="21.75" customHeight="1">
      <c r="A119" s="87" t="s">
        <v>183</v>
      </c>
      <c r="B119" s="74" t="s">
        <v>184</v>
      </c>
      <c r="C119" s="17" t="s">
        <v>22</v>
      </c>
      <c r="D119" s="18" t="s">
        <v>23</v>
      </c>
      <c r="E119" s="17" t="s">
        <v>24</v>
      </c>
      <c r="F119" s="18" t="s">
        <v>44</v>
      </c>
      <c r="G119" s="9">
        <v>0</v>
      </c>
      <c r="H119" s="10">
        <v>3488</v>
      </c>
      <c r="I119" s="10">
        <v>2336</v>
      </c>
      <c r="J119" s="10">
        <v>0</v>
      </c>
      <c r="K119" s="10">
        <v>2912</v>
      </c>
      <c r="L119" s="10">
        <v>5824</v>
      </c>
      <c r="M119" s="18">
        <v>18</v>
      </c>
      <c r="N119" s="17">
        <v>2</v>
      </c>
    </row>
    <row r="120" spans="1:14" s="1" customFormat="1" ht="21" customHeight="1">
      <c r="A120" s="88"/>
      <c r="B120" s="75"/>
      <c r="C120" s="72" t="s">
        <v>185</v>
      </c>
      <c r="D120" s="73"/>
      <c r="E120" s="73"/>
      <c r="F120" s="73"/>
      <c r="G120" s="73"/>
      <c r="H120" s="73"/>
      <c r="I120" s="73"/>
      <c r="J120" s="73"/>
      <c r="K120" s="73"/>
      <c r="L120" s="73"/>
      <c r="M120" s="73"/>
      <c r="N120" s="86"/>
    </row>
    <row r="121" spans="1:14" s="1" customFormat="1" ht="21.75" customHeight="1">
      <c r="A121" s="87" t="s">
        <v>186</v>
      </c>
      <c r="B121" s="74" t="s">
        <v>187</v>
      </c>
      <c r="C121" s="17" t="s">
        <v>22</v>
      </c>
      <c r="D121" s="18" t="s">
        <v>23</v>
      </c>
      <c r="E121" s="17" t="s">
        <v>24</v>
      </c>
      <c r="F121" s="18" t="s">
        <v>154</v>
      </c>
      <c r="G121" s="9">
        <v>0</v>
      </c>
      <c r="H121" s="10">
        <v>1898</v>
      </c>
      <c r="I121" s="10">
        <v>4672</v>
      </c>
      <c r="J121" s="10">
        <v>2588</v>
      </c>
      <c r="K121" s="10">
        <v>4579</v>
      </c>
      <c r="L121" s="10">
        <v>9158</v>
      </c>
      <c r="M121" s="18">
        <v>20</v>
      </c>
      <c r="N121" s="17">
        <v>2</v>
      </c>
    </row>
    <row r="122" spans="1:14" s="1" customFormat="1" ht="16.5" customHeight="1">
      <c r="A122" s="88"/>
      <c r="B122" s="75"/>
      <c r="C122" s="72" t="s">
        <v>188</v>
      </c>
      <c r="D122" s="73"/>
      <c r="E122" s="73"/>
      <c r="F122" s="73"/>
      <c r="G122" s="73"/>
      <c r="H122" s="73"/>
      <c r="I122" s="73"/>
      <c r="J122" s="73"/>
      <c r="K122" s="73"/>
      <c r="L122" s="73"/>
      <c r="M122" s="73"/>
      <c r="N122" s="86"/>
    </row>
    <row r="123" spans="1:14" s="1" customFormat="1" ht="21" customHeight="1">
      <c r="A123" s="87" t="s">
        <v>189</v>
      </c>
      <c r="B123" s="74" t="s">
        <v>190</v>
      </c>
      <c r="C123" s="17" t="s">
        <v>22</v>
      </c>
      <c r="D123" s="18" t="s">
        <v>23</v>
      </c>
      <c r="E123" s="17" t="s">
        <v>24</v>
      </c>
      <c r="F123" s="18" t="s">
        <v>90</v>
      </c>
      <c r="G123" s="9">
        <v>0</v>
      </c>
      <c r="H123" s="10">
        <v>0</v>
      </c>
      <c r="I123" s="10">
        <v>0</v>
      </c>
      <c r="J123" s="10">
        <v>2690</v>
      </c>
      <c r="K123" s="10">
        <v>2690</v>
      </c>
      <c r="L123" s="10">
        <v>2690</v>
      </c>
      <c r="M123" s="18">
        <v>16</v>
      </c>
      <c r="N123" s="17">
        <v>1</v>
      </c>
    </row>
    <row r="124" spans="1:14" s="1" customFormat="1" ht="19.5" customHeight="1">
      <c r="A124" s="88"/>
      <c r="B124" s="75"/>
      <c r="C124" s="72" t="s">
        <v>191</v>
      </c>
      <c r="D124" s="73"/>
      <c r="E124" s="73"/>
      <c r="F124" s="73"/>
      <c r="G124" s="73"/>
      <c r="H124" s="73"/>
      <c r="I124" s="73"/>
      <c r="J124" s="73"/>
      <c r="K124" s="73"/>
      <c r="L124" s="73"/>
      <c r="M124" s="73"/>
      <c r="N124" s="86"/>
    </row>
    <row r="125" spans="1:14" s="1" customFormat="1" ht="27.75" customHeight="1">
      <c r="A125" s="63" t="s">
        <v>61</v>
      </c>
      <c r="B125" s="64"/>
      <c r="C125" s="64"/>
      <c r="D125" s="64"/>
      <c r="E125" s="64"/>
      <c r="F125" s="65"/>
      <c r="G125" s="25">
        <v>0</v>
      </c>
      <c r="H125" s="25">
        <v>9956.94</v>
      </c>
      <c r="I125" s="25">
        <v>12586</v>
      </c>
      <c r="J125" s="25">
        <v>5698</v>
      </c>
      <c r="K125" s="25">
        <v>3526.36</v>
      </c>
      <c r="L125" s="25">
        <v>28210.94</v>
      </c>
      <c r="M125" s="26" t="s">
        <v>192</v>
      </c>
      <c r="N125" s="26" t="s">
        <v>193</v>
      </c>
    </row>
    <row r="126" spans="1:14" s="1" customFormat="1" ht="21.75" customHeight="1">
      <c r="A126" s="66" t="s">
        <v>194</v>
      </c>
      <c r="B126" s="66"/>
      <c r="C126" s="66"/>
      <c r="D126" s="66"/>
      <c r="E126" s="66"/>
      <c r="F126" s="66"/>
      <c r="G126" s="66"/>
      <c r="H126" s="66"/>
      <c r="I126" s="66"/>
      <c r="J126" s="66"/>
      <c r="K126" s="66"/>
      <c r="L126" s="66"/>
      <c r="M126" s="66"/>
      <c r="N126" s="66"/>
    </row>
    <row r="127" spans="1:14" s="1" customFormat="1" ht="21.75" customHeight="1">
      <c r="A127" s="67" t="s">
        <v>0</v>
      </c>
      <c r="B127" s="68" t="s">
        <v>1</v>
      </c>
      <c r="C127" s="69" t="s">
        <v>2</v>
      </c>
      <c r="D127" s="67" t="s">
        <v>3</v>
      </c>
      <c r="E127" s="67" t="s">
        <v>4</v>
      </c>
      <c r="F127" s="67" t="s">
        <v>5</v>
      </c>
      <c r="G127" s="70" t="s">
        <v>8</v>
      </c>
      <c r="H127" s="70"/>
      <c r="I127" s="70"/>
      <c r="J127" s="70"/>
      <c r="K127" s="70"/>
      <c r="L127" s="70"/>
      <c r="M127" s="67" t="s">
        <v>6</v>
      </c>
      <c r="N127" s="71" t="s">
        <v>9</v>
      </c>
    </row>
    <row r="128" spans="1:14" s="1" customFormat="1" ht="23.25" customHeight="1">
      <c r="A128" s="67"/>
      <c r="B128" s="68"/>
      <c r="C128" s="69"/>
      <c r="D128" s="67"/>
      <c r="E128" s="67"/>
      <c r="F128" s="67"/>
      <c r="G128" s="53" t="s">
        <v>10</v>
      </c>
      <c r="H128" s="53" t="s">
        <v>11</v>
      </c>
      <c r="I128" s="53" t="s">
        <v>12</v>
      </c>
      <c r="J128" s="53" t="s">
        <v>13</v>
      </c>
      <c r="K128" s="53" t="s">
        <v>14</v>
      </c>
      <c r="L128" s="53" t="s">
        <v>15</v>
      </c>
      <c r="M128" s="67"/>
      <c r="N128" s="71"/>
    </row>
    <row r="129" spans="1:14" s="1" customFormat="1" ht="17.25" customHeight="1">
      <c r="A129" s="87" t="s">
        <v>195</v>
      </c>
      <c r="B129" s="74" t="s">
        <v>196</v>
      </c>
      <c r="C129" s="17" t="s">
        <v>22</v>
      </c>
      <c r="D129" s="18" t="s">
        <v>23</v>
      </c>
      <c r="E129" s="17" t="s">
        <v>24</v>
      </c>
      <c r="F129" s="18" t="s">
        <v>68</v>
      </c>
      <c r="G129" s="9">
        <v>0</v>
      </c>
      <c r="H129" s="10">
        <v>1886</v>
      </c>
      <c r="I129" s="10">
        <v>2336</v>
      </c>
      <c r="J129" s="10">
        <v>361</v>
      </c>
      <c r="K129" s="10">
        <v>4583</v>
      </c>
      <c r="L129" s="10">
        <v>4583</v>
      </c>
      <c r="M129" s="18">
        <v>20</v>
      </c>
      <c r="N129" s="17">
        <v>1</v>
      </c>
    </row>
    <row r="130" spans="1:14" s="1" customFormat="1" ht="23.25" customHeight="1">
      <c r="A130" s="88"/>
      <c r="B130" s="75"/>
      <c r="C130" s="72" t="s">
        <v>227</v>
      </c>
      <c r="D130" s="73"/>
      <c r="E130" s="73"/>
      <c r="F130" s="73"/>
      <c r="G130" s="73"/>
      <c r="H130" s="73"/>
      <c r="I130" s="73"/>
      <c r="J130" s="73"/>
      <c r="K130" s="73"/>
      <c r="L130" s="73"/>
      <c r="M130" s="73"/>
      <c r="N130" s="86"/>
    </row>
    <row r="131" spans="1:14" s="1" customFormat="1" ht="21.75" customHeight="1">
      <c r="A131" s="87" t="s">
        <v>197</v>
      </c>
      <c r="B131" s="74" t="s">
        <v>198</v>
      </c>
      <c r="C131" s="17" t="s">
        <v>22</v>
      </c>
      <c r="D131" s="18" t="s">
        <v>23</v>
      </c>
      <c r="E131" s="17" t="s">
        <v>24</v>
      </c>
      <c r="F131" s="18" t="s">
        <v>199</v>
      </c>
      <c r="G131" s="9">
        <v>0</v>
      </c>
      <c r="H131" s="10">
        <v>10916.1</v>
      </c>
      <c r="I131" s="10">
        <v>10512</v>
      </c>
      <c r="J131" s="10">
        <v>0</v>
      </c>
      <c r="K131" s="10">
        <v>3571.33</v>
      </c>
      <c r="L131" s="10">
        <v>21428</v>
      </c>
      <c r="M131" s="18">
        <v>20</v>
      </c>
      <c r="N131" s="17">
        <v>6</v>
      </c>
    </row>
    <row r="132" spans="1:14" s="1" customFormat="1" ht="27.75" customHeight="1">
      <c r="A132" s="88"/>
      <c r="B132" s="75"/>
      <c r="C132" s="72" t="s">
        <v>200</v>
      </c>
      <c r="D132" s="73"/>
      <c r="E132" s="73"/>
      <c r="F132" s="73"/>
      <c r="G132" s="73"/>
      <c r="H132" s="73"/>
      <c r="I132" s="73"/>
      <c r="J132" s="73"/>
      <c r="K132" s="73"/>
      <c r="L132" s="73"/>
      <c r="M132" s="73"/>
      <c r="N132" s="86"/>
    </row>
    <row r="133" spans="1:14" s="1" customFormat="1" ht="19.5" customHeight="1">
      <c r="A133" s="87" t="s">
        <v>201</v>
      </c>
      <c r="B133" s="74" t="s">
        <v>202</v>
      </c>
      <c r="C133" s="17" t="s">
        <v>22</v>
      </c>
      <c r="D133" s="18" t="s">
        <v>23</v>
      </c>
      <c r="E133" s="17" t="s">
        <v>24</v>
      </c>
      <c r="F133" s="18" t="s">
        <v>44</v>
      </c>
      <c r="G133" s="9">
        <v>0</v>
      </c>
      <c r="H133" s="10">
        <v>2198</v>
      </c>
      <c r="I133" s="10">
        <v>876</v>
      </c>
      <c r="J133" s="10">
        <v>0</v>
      </c>
      <c r="K133" s="10">
        <v>3074</v>
      </c>
      <c r="L133" s="10">
        <v>3074</v>
      </c>
      <c r="M133" s="18">
        <v>8</v>
      </c>
      <c r="N133" s="17">
        <v>1</v>
      </c>
    </row>
    <row r="134" spans="1:14" s="1" customFormat="1" ht="24.75" customHeight="1">
      <c r="A134" s="88"/>
      <c r="B134" s="75"/>
      <c r="C134" s="72" t="s">
        <v>203</v>
      </c>
      <c r="D134" s="73"/>
      <c r="E134" s="73"/>
      <c r="F134" s="73"/>
      <c r="G134" s="73"/>
      <c r="H134" s="73"/>
      <c r="I134" s="73"/>
      <c r="J134" s="73"/>
      <c r="K134" s="73"/>
      <c r="L134" s="73"/>
      <c r="M134" s="73"/>
      <c r="N134" s="86"/>
    </row>
    <row r="135" spans="1:14" s="1" customFormat="1" ht="21.75" customHeight="1">
      <c r="A135" s="87" t="s">
        <v>197</v>
      </c>
      <c r="B135" s="74" t="s">
        <v>204</v>
      </c>
      <c r="C135" s="17" t="s">
        <v>22</v>
      </c>
      <c r="D135" s="18" t="s">
        <v>23</v>
      </c>
      <c r="E135" s="17" t="s">
        <v>24</v>
      </c>
      <c r="F135" s="18" t="s">
        <v>199</v>
      </c>
      <c r="G135" s="9">
        <v>0</v>
      </c>
      <c r="H135" s="10">
        <v>1910</v>
      </c>
      <c r="I135" s="10">
        <v>1752</v>
      </c>
      <c r="J135" s="10">
        <v>0</v>
      </c>
      <c r="K135" s="10">
        <v>3662</v>
      </c>
      <c r="L135" s="10">
        <v>3662</v>
      </c>
      <c r="M135" s="18">
        <v>20</v>
      </c>
      <c r="N135" s="17">
        <v>1</v>
      </c>
    </row>
    <row r="136" spans="1:14" s="1" customFormat="1" ht="20.25" customHeight="1">
      <c r="A136" s="88"/>
      <c r="B136" s="75"/>
      <c r="C136" s="72" t="s">
        <v>205</v>
      </c>
      <c r="D136" s="73"/>
      <c r="E136" s="73"/>
      <c r="F136" s="73"/>
      <c r="G136" s="73"/>
      <c r="H136" s="73"/>
      <c r="I136" s="73"/>
      <c r="J136" s="73"/>
      <c r="K136" s="73"/>
      <c r="L136" s="73"/>
      <c r="M136" s="73"/>
      <c r="N136" s="86"/>
    </row>
    <row r="137" spans="1:14" s="1" customFormat="1" ht="21.75" customHeight="1">
      <c r="A137" s="87" t="s">
        <v>206</v>
      </c>
      <c r="B137" s="74" t="s">
        <v>207</v>
      </c>
      <c r="C137" s="17" t="s">
        <v>22</v>
      </c>
      <c r="D137" s="18" t="s">
        <v>23</v>
      </c>
      <c r="E137" s="17" t="s">
        <v>24</v>
      </c>
      <c r="F137" s="18" t="s">
        <v>90</v>
      </c>
      <c r="G137" s="9">
        <v>0</v>
      </c>
      <c r="H137" s="10">
        <v>3314</v>
      </c>
      <c r="I137" s="10">
        <v>4088</v>
      </c>
      <c r="J137" s="10">
        <v>0</v>
      </c>
      <c r="K137" s="10">
        <v>3701</v>
      </c>
      <c r="L137" s="10">
        <v>7402</v>
      </c>
      <c r="M137" s="18">
        <v>24</v>
      </c>
      <c r="N137" s="17">
        <v>2</v>
      </c>
    </row>
    <row r="138" spans="1:14" s="1" customFormat="1" ht="27.75" customHeight="1">
      <c r="A138" s="88"/>
      <c r="B138" s="75"/>
      <c r="C138" s="72" t="s">
        <v>208</v>
      </c>
      <c r="D138" s="73"/>
      <c r="E138" s="73"/>
      <c r="F138" s="73"/>
      <c r="G138" s="73"/>
      <c r="H138" s="73"/>
      <c r="I138" s="73"/>
      <c r="J138" s="73"/>
      <c r="K138" s="73"/>
      <c r="L138" s="73"/>
      <c r="M138" s="73"/>
      <c r="N138" s="86"/>
    </row>
    <row r="139" spans="1:14" s="1" customFormat="1" ht="20.25" customHeight="1">
      <c r="A139" s="87" t="s">
        <v>209</v>
      </c>
      <c r="B139" s="74" t="s">
        <v>210</v>
      </c>
      <c r="C139" s="17" t="s">
        <v>22</v>
      </c>
      <c r="D139" s="18" t="s">
        <v>23</v>
      </c>
      <c r="E139" s="17" t="s">
        <v>24</v>
      </c>
      <c r="F139" s="18" t="s">
        <v>35</v>
      </c>
      <c r="G139" s="9">
        <v>0</v>
      </c>
      <c r="H139" s="10">
        <v>0</v>
      </c>
      <c r="I139" s="10">
        <v>0</v>
      </c>
      <c r="J139" s="10">
        <v>550</v>
      </c>
      <c r="K139" s="10">
        <v>550</v>
      </c>
      <c r="L139" s="10">
        <v>550</v>
      </c>
      <c r="M139" s="18">
        <v>22</v>
      </c>
      <c r="N139" s="17">
        <v>1</v>
      </c>
    </row>
    <row r="140" spans="1:14" s="1" customFormat="1" ht="21" customHeight="1">
      <c r="A140" s="88"/>
      <c r="B140" s="75"/>
      <c r="C140" s="72" t="s">
        <v>211</v>
      </c>
      <c r="D140" s="73"/>
      <c r="E140" s="73"/>
      <c r="F140" s="73"/>
      <c r="G140" s="73"/>
      <c r="H140" s="73"/>
      <c r="I140" s="73"/>
      <c r="J140" s="73"/>
      <c r="K140" s="73"/>
      <c r="L140" s="73"/>
      <c r="M140" s="73"/>
      <c r="N140" s="86"/>
    </row>
    <row r="141" spans="1:14" s="1" customFormat="1" ht="21" customHeight="1">
      <c r="A141" s="87" t="s">
        <v>212</v>
      </c>
      <c r="B141" s="74" t="s">
        <v>213</v>
      </c>
      <c r="C141" s="17" t="s">
        <v>22</v>
      </c>
      <c r="D141" s="18" t="s">
        <v>67</v>
      </c>
      <c r="E141" s="17" t="s">
        <v>24</v>
      </c>
      <c r="F141" s="18" t="s">
        <v>90</v>
      </c>
      <c r="G141" s="9">
        <v>0</v>
      </c>
      <c r="H141" s="10">
        <v>3274</v>
      </c>
      <c r="I141" s="10">
        <v>9928</v>
      </c>
      <c r="J141" s="10">
        <v>0</v>
      </c>
      <c r="K141" s="10">
        <v>3300.6</v>
      </c>
      <c r="L141" s="10">
        <v>13202.6</v>
      </c>
      <c r="M141" s="18">
        <v>24</v>
      </c>
      <c r="N141" s="17">
        <v>4</v>
      </c>
    </row>
    <row r="142" spans="1:14" s="1" customFormat="1" ht="24.75" customHeight="1">
      <c r="A142" s="88"/>
      <c r="B142" s="75"/>
      <c r="C142" s="72" t="s">
        <v>214</v>
      </c>
      <c r="D142" s="73"/>
      <c r="E142" s="73"/>
      <c r="F142" s="73"/>
      <c r="G142" s="73"/>
      <c r="H142" s="73"/>
      <c r="I142" s="73"/>
      <c r="J142" s="73"/>
      <c r="K142" s="73"/>
      <c r="L142" s="73"/>
      <c r="M142" s="73"/>
      <c r="N142" s="86"/>
    </row>
    <row r="143" spans="1:14" s="1" customFormat="1" ht="24" customHeight="1">
      <c r="A143" s="87" t="s">
        <v>215</v>
      </c>
      <c r="B143" s="74" t="s">
        <v>216</v>
      </c>
      <c r="C143" s="17" t="s">
        <v>22</v>
      </c>
      <c r="D143" s="18" t="s">
        <v>23</v>
      </c>
      <c r="E143" s="17" t="s">
        <v>24</v>
      </c>
      <c r="F143" s="18" t="s">
        <v>75</v>
      </c>
      <c r="G143" s="9">
        <v>0</v>
      </c>
      <c r="H143" s="10">
        <v>4590</v>
      </c>
      <c r="I143" s="10">
        <v>8468</v>
      </c>
      <c r="J143" s="10">
        <v>3960</v>
      </c>
      <c r="K143" s="10">
        <v>4254.5</v>
      </c>
      <c r="L143" s="10">
        <v>17018</v>
      </c>
      <c r="M143" s="18">
        <v>20</v>
      </c>
      <c r="N143" s="17">
        <v>4</v>
      </c>
    </row>
    <row r="144" spans="1:14" s="1" customFormat="1" ht="20.25" customHeight="1">
      <c r="A144" s="88"/>
      <c r="B144" s="75"/>
      <c r="C144" s="72" t="s">
        <v>217</v>
      </c>
      <c r="D144" s="73"/>
      <c r="E144" s="73"/>
      <c r="F144" s="73"/>
      <c r="G144" s="73"/>
      <c r="H144" s="73"/>
      <c r="I144" s="73"/>
      <c r="J144" s="73"/>
      <c r="K144" s="73"/>
      <c r="L144" s="73"/>
      <c r="M144" s="73"/>
      <c r="N144" s="86"/>
    </row>
    <row r="145" spans="1:14" s="1" customFormat="1" ht="27" customHeight="1">
      <c r="A145" s="87" t="s">
        <v>218</v>
      </c>
      <c r="B145" s="74" t="s">
        <v>219</v>
      </c>
      <c r="C145" s="17" t="s">
        <v>22</v>
      </c>
      <c r="D145" s="18" t="s">
        <v>23</v>
      </c>
      <c r="E145" s="17" t="s">
        <v>24</v>
      </c>
      <c r="F145" s="18" t="s">
        <v>90</v>
      </c>
      <c r="G145" s="9">
        <v>0</v>
      </c>
      <c r="H145" s="10">
        <v>3444</v>
      </c>
      <c r="I145" s="10">
        <v>2920</v>
      </c>
      <c r="J145" s="10">
        <v>0</v>
      </c>
      <c r="K145" s="10">
        <v>3182</v>
      </c>
      <c r="L145" s="10">
        <v>6364</v>
      </c>
      <c r="M145" s="18">
        <v>12</v>
      </c>
      <c r="N145" s="17">
        <v>2</v>
      </c>
    </row>
    <row r="146" spans="1:14" s="1" customFormat="1" ht="26.25" customHeight="1">
      <c r="A146" s="88"/>
      <c r="B146" s="75"/>
      <c r="C146" s="72" t="s">
        <v>220</v>
      </c>
      <c r="D146" s="73"/>
      <c r="E146" s="73"/>
      <c r="F146" s="73"/>
      <c r="G146" s="73"/>
      <c r="H146" s="73"/>
      <c r="I146" s="73"/>
      <c r="J146" s="73"/>
      <c r="K146" s="73"/>
      <c r="L146" s="73"/>
      <c r="M146" s="73"/>
      <c r="N146" s="86"/>
    </row>
    <row r="147" spans="1:14" s="1" customFormat="1" ht="26.25" customHeight="1">
      <c r="A147" s="87" t="s">
        <v>221</v>
      </c>
      <c r="B147" s="74" t="s">
        <v>222</v>
      </c>
      <c r="C147" s="17" t="s">
        <v>22</v>
      </c>
      <c r="D147" s="18" t="s">
        <v>67</v>
      </c>
      <c r="E147" s="17" t="s">
        <v>24</v>
      </c>
      <c r="F147" s="18" t="s">
        <v>223</v>
      </c>
      <c r="G147" s="9">
        <v>0</v>
      </c>
      <c r="H147" s="10">
        <v>4004</v>
      </c>
      <c r="I147" s="10">
        <v>8760</v>
      </c>
      <c r="J147" s="10">
        <v>0</v>
      </c>
      <c r="K147" s="10">
        <v>3191</v>
      </c>
      <c r="L147" s="10">
        <v>12764</v>
      </c>
      <c r="M147" s="18">
        <v>12</v>
      </c>
      <c r="N147" s="17">
        <v>4</v>
      </c>
    </row>
    <row r="148" spans="1:14" s="1" customFormat="1" ht="22.5" customHeight="1">
      <c r="A148" s="88"/>
      <c r="B148" s="75"/>
      <c r="C148" s="72" t="s">
        <v>224</v>
      </c>
      <c r="D148" s="73"/>
      <c r="E148" s="73"/>
      <c r="F148" s="73"/>
      <c r="G148" s="73"/>
      <c r="H148" s="73"/>
      <c r="I148" s="73"/>
      <c r="J148" s="73"/>
      <c r="K148" s="73"/>
      <c r="L148" s="73"/>
      <c r="M148" s="73"/>
      <c r="N148" s="86"/>
    </row>
    <row r="149" spans="1:14" s="1" customFormat="1" ht="27.75" customHeight="1">
      <c r="A149" s="63"/>
      <c r="B149" s="64"/>
      <c r="C149" s="64"/>
      <c r="D149" s="64"/>
      <c r="E149" s="64"/>
      <c r="F149" s="65"/>
      <c r="G149" s="25">
        <v>0</v>
      </c>
      <c r="H149" s="25">
        <v>35536.1</v>
      </c>
      <c r="I149" s="25">
        <v>49640</v>
      </c>
      <c r="J149" s="25">
        <v>4871</v>
      </c>
      <c r="K149" s="25">
        <v>494.76</v>
      </c>
      <c r="L149" s="25">
        <v>90047.6</v>
      </c>
      <c r="M149" s="26" t="s">
        <v>225</v>
      </c>
      <c r="N149" s="26" t="s">
        <v>226</v>
      </c>
    </row>
    <row r="150" spans="1:14" s="1" customFormat="1" ht="21.75" customHeight="1">
      <c r="A150" s="66" t="s">
        <v>229</v>
      </c>
      <c r="B150" s="66"/>
      <c r="C150" s="66"/>
      <c r="D150" s="66"/>
      <c r="E150" s="66"/>
      <c r="F150" s="66"/>
      <c r="G150" s="66"/>
      <c r="H150" s="66"/>
      <c r="I150" s="66"/>
      <c r="J150" s="66"/>
      <c r="K150" s="66"/>
      <c r="L150" s="66"/>
      <c r="M150" s="66"/>
      <c r="N150" s="66"/>
    </row>
    <row r="151" spans="1:14" s="1" customFormat="1" ht="21.75" customHeight="1">
      <c r="A151" s="67" t="s">
        <v>0</v>
      </c>
      <c r="B151" s="68" t="s">
        <v>1</v>
      </c>
      <c r="C151" s="69" t="s">
        <v>2</v>
      </c>
      <c r="D151" s="67" t="s">
        <v>3</v>
      </c>
      <c r="E151" s="67" t="s">
        <v>4</v>
      </c>
      <c r="F151" s="67" t="s">
        <v>5</v>
      </c>
      <c r="G151" s="70" t="s">
        <v>8</v>
      </c>
      <c r="H151" s="70"/>
      <c r="I151" s="70"/>
      <c r="J151" s="70"/>
      <c r="K151" s="70"/>
      <c r="L151" s="70"/>
      <c r="M151" s="67" t="s">
        <v>6</v>
      </c>
      <c r="N151" s="71" t="s">
        <v>9</v>
      </c>
    </row>
    <row r="152" spans="1:14" s="1" customFormat="1" ht="23.25" customHeight="1">
      <c r="A152" s="67"/>
      <c r="B152" s="68"/>
      <c r="C152" s="69"/>
      <c r="D152" s="67"/>
      <c r="E152" s="67"/>
      <c r="F152" s="67"/>
      <c r="G152" s="55" t="s">
        <v>10</v>
      </c>
      <c r="H152" s="55" t="s">
        <v>11</v>
      </c>
      <c r="I152" s="55" t="s">
        <v>12</v>
      </c>
      <c r="J152" s="55" t="s">
        <v>13</v>
      </c>
      <c r="K152" s="55" t="s">
        <v>14</v>
      </c>
      <c r="L152" s="55" t="s">
        <v>15</v>
      </c>
      <c r="M152" s="67"/>
      <c r="N152" s="71"/>
    </row>
    <row r="153" spans="1:14" s="1" customFormat="1" ht="15" customHeight="1">
      <c r="A153" s="87" t="s">
        <v>230</v>
      </c>
      <c r="B153" s="74" t="s">
        <v>231</v>
      </c>
      <c r="C153" s="17" t="s">
        <v>22</v>
      </c>
      <c r="D153" s="18" t="s">
        <v>23</v>
      </c>
      <c r="E153" s="17" t="s">
        <v>24</v>
      </c>
      <c r="F153" s="18" t="s">
        <v>44</v>
      </c>
      <c r="G153" s="9">
        <v>0</v>
      </c>
      <c r="H153" s="10">
        <v>580</v>
      </c>
      <c r="I153" s="10">
        <v>1752</v>
      </c>
      <c r="J153" s="10">
        <v>480</v>
      </c>
      <c r="K153" s="10">
        <v>2812</v>
      </c>
      <c r="L153" s="10">
        <v>2812</v>
      </c>
      <c r="M153" s="18">
        <v>28</v>
      </c>
      <c r="N153" s="17">
        <v>1</v>
      </c>
    </row>
    <row r="154" spans="1:14" s="1" customFormat="1" ht="22.5" customHeight="1">
      <c r="A154" s="88"/>
      <c r="B154" s="75"/>
      <c r="C154" s="72" t="s">
        <v>232</v>
      </c>
      <c r="D154" s="73"/>
      <c r="E154" s="73"/>
      <c r="F154" s="73"/>
      <c r="G154" s="73"/>
      <c r="H154" s="73"/>
      <c r="I154" s="73"/>
      <c r="J154" s="73"/>
      <c r="K154" s="73"/>
      <c r="L154" s="73"/>
      <c r="M154" s="73"/>
      <c r="N154" s="86"/>
    </row>
    <row r="155" spans="1:14" s="1" customFormat="1" ht="15" customHeight="1">
      <c r="A155" s="87" t="s">
        <v>233</v>
      </c>
      <c r="B155" s="74" t="s">
        <v>234</v>
      </c>
      <c r="C155" s="17" t="s">
        <v>22</v>
      </c>
      <c r="D155" s="18" t="s">
        <v>23</v>
      </c>
      <c r="E155" s="17" t="s">
        <v>24</v>
      </c>
      <c r="F155" s="18" t="s">
        <v>90</v>
      </c>
      <c r="G155" s="9">
        <v>0</v>
      </c>
      <c r="H155" s="10">
        <v>5272</v>
      </c>
      <c r="I155" s="10">
        <v>5840</v>
      </c>
      <c r="J155" s="10">
        <v>6600</v>
      </c>
      <c r="K155" s="10">
        <v>4428</v>
      </c>
      <c r="L155" s="10">
        <v>17712</v>
      </c>
      <c r="M155" s="18">
        <v>16</v>
      </c>
      <c r="N155" s="17">
        <v>4</v>
      </c>
    </row>
    <row r="156" spans="1:14" s="1" customFormat="1" ht="22.5" customHeight="1">
      <c r="A156" s="88"/>
      <c r="B156" s="75"/>
      <c r="C156" s="72" t="s">
        <v>235</v>
      </c>
      <c r="D156" s="73"/>
      <c r="E156" s="73"/>
      <c r="F156" s="73"/>
      <c r="G156" s="73"/>
      <c r="H156" s="73"/>
      <c r="I156" s="73"/>
      <c r="J156" s="73"/>
      <c r="K156" s="73"/>
      <c r="L156" s="73"/>
      <c r="M156" s="73"/>
      <c r="N156" s="86"/>
    </row>
    <row r="157" spans="1:14" s="1" customFormat="1" ht="15" customHeight="1">
      <c r="A157" s="87">
        <v>42318</v>
      </c>
      <c r="B157" s="74" t="s">
        <v>236</v>
      </c>
      <c r="C157" s="17" t="s">
        <v>109</v>
      </c>
      <c r="D157" s="18" t="s">
        <v>125</v>
      </c>
      <c r="E157" s="17" t="s">
        <v>237</v>
      </c>
      <c r="F157" s="18" t="s">
        <v>35</v>
      </c>
      <c r="G157" s="9">
        <v>0</v>
      </c>
      <c r="H157" s="10">
        <v>0</v>
      </c>
      <c r="I157" s="10">
        <v>0</v>
      </c>
      <c r="J157" s="10">
        <v>0</v>
      </c>
      <c r="K157" s="10">
        <v>48</v>
      </c>
      <c r="L157" s="10">
        <v>1200</v>
      </c>
      <c r="M157" s="18">
        <v>5</v>
      </c>
      <c r="N157" s="17">
        <v>25</v>
      </c>
    </row>
    <row r="158" spans="1:14" s="1" customFormat="1" ht="22.5" customHeight="1">
      <c r="A158" s="88"/>
      <c r="B158" s="75"/>
      <c r="C158" s="72" t="s">
        <v>238</v>
      </c>
      <c r="D158" s="73"/>
      <c r="E158" s="73"/>
      <c r="F158" s="73"/>
      <c r="G158" s="73"/>
      <c r="H158" s="73"/>
      <c r="I158" s="73"/>
      <c r="J158" s="73"/>
      <c r="K158" s="73"/>
      <c r="L158" s="73"/>
      <c r="M158" s="73"/>
      <c r="N158" s="86"/>
    </row>
    <row r="159" spans="1:14" s="1" customFormat="1" ht="15" customHeight="1">
      <c r="A159" s="87" t="s">
        <v>233</v>
      </c>
      <c r="B159" s="74" t="s">
        <v>239</v>
      </c>
      <c r="C159" s="17" t="s">
        <v>22</v>
      </c>
      <c r="D159" s="18" t="s">
        <v>23</v>
      </c>
      <c r="E159" s="17" t="s">
        <v>24</v>
      </c>
      <c r="F159" s="18" t="s">
        <v>35</v>
      </c>
      <c r="G159" s="9">
        <v>0</v>
      </c>
      <c r="H159" s="10">
        <v>0</v>
      </c>
      <c r="I159" s="10">
        <v>0</v>
      </c>
      <c r="J159" s="10">
        <v>280</v>
      </c>
      <c r="K159" s="10">
        <v>35</v>
      </c>
      <c r="L159" s="10">
        <v>280</v>
      </c>
      <c r="M159" s="18">
        <v>16</v>
      </c>
      <c r="N159" s="17">
        <v>8</v>
      </c>
    </row>
    <row r="160" spans="1:14" s="1" customFormat="1" ht="37.5" customHeight="1">
      <c r="A160" s="88"/>
      <c r="B160" s="75"/>
      <c r="C160" s="72" t="s">
        <v>240</v>
      </c>
      <c r="D160" s="73"/>
      <c r="E160" s="73"/>
      <c r="F160" s="73"/>
      <c r="G160" s="73"/>
      <c r="H160" s="73"/>
      <c r="I160" s="73"/>
      <c r="J160" s="73"/>
      <c r="K160" s="73"/>
      <c r="L160" s="73"/>
      <c r="M160" s="73"/>
      <c r="N160" s="86"/>
    </row>
    <row r="161" spans="1:14" s="1" customFormat="1" ht="15" customHeight="1">
      <c r="A161" s="87" t="s">
        <v>241</v>
      </c>
      <c r="B161" s="74" t="s">
        <v>242</v>
      </c>
      <c r="C161" s="17" t="s">
        <v>22</v>
      </c>
      <c r="D161" s="18" t="s">
        <v>23</v>
      </c>
      <c r="E161" s="17" t="s">
        <v>24</v>
      </c>
      <c r="F161" s="18" t="s">
        <v>35</v>
      </c>
      <c r="G161" s="9">
        <v>0</v>
      </c>
      <c r="H161" s="10">
        <v>0</v>
      </c>
      <c r="I161" s="10">
        <v>0</v>
      </c>
      <c r="J161" s="10">
        <v>120</v>
      </c>
      <c r="K161" s="10">
        <v>120</v>
      </c>
      <c r="L161" s="10">
        <v>720</v>
      </c>
      <c r="M161" s="18">
        <v>12</v>
      </c>
      <c r="N161" s="17">
        <v>7</v>
      </c>
    </row>
    <row r="162" spans="1:14" s="1" customFormat="1" ht="22.5" customHeight="1">
      <c r="A162" s="88"/>
      <c r="B162" s="75"/>
      <c r="C162" s="72" t="s">
        <v>243</v>
      </c>
      <c r="D162" s="73"/>
      <c r="E162" s="73"/>
      <c r="F162" s="73"/>
      <c r="G162" s="73"/>
      <c r="H162" s="73"/>
      <c r="I162" s="73"/>
      <c r="J162" s="73"/>
      <c r="K162" s="73"/>
      <c r="L162" s="73"/>
      <c r="M162" s="73"/>
      <c r="N162" s="86"/>
    </row>
    <row r="163" spans="1:14" s="1" customFormat="1" ht="15" customHeight="1">
      <c r="A163" s="87" t="s">
        <v>244</v>
      </c>
      <c r="B163" s="74" t="s">
        <v>245</v>
      </c>
      <c r="C163" s="17" t="s">
        <v>22</v>
      </c>
      <c r="D163" s="18" t="s">
        <v>23</v>
      </c>
      <c r="E163" s="17" t="s">
        <v>24</v>
      </c>
      <c r="F163" s="18" t="s">
        <v>154</v>
      </c>
      <c r="G163" s="9">
        <v>0</v>
      </c>
      <c r="H163" s="10">
        <v>797</v>
      </c>
      <c r="I163" s="10">
        <v>1168</v>
      </c>
      <c r="J163" s="10">
        <v>0</v>
      </c>
      <c r="K163" s="10">
        <v>1965</v>
      </c>
      <c r="L163" s="10">
        <v>1965</v>
      </c>
      <c r="M163" s="18">
        <v>14</v>
      </c>
      <c r="N163" s="17">
        <v>1</v>
      </c>
    </row>
    <row r="164" spans="1:14" s="1" customFormat="1" ht="22.5" customHeight="1">
      <c r="A164" s="88"/>
      <c r="B164" s="75"/>
      <c r="C164" s="72" t="s">
        <v>246</v>
      </c>
      <c r="D164" s="73"/>
      <c r="E164" s="73"/>
      <c r="F164" s="73"/>
      <c r="G164" s="73"/>
      <c r="H164" s="73"/>
      <c r="I164" s="73"/>
      <c r="J164" s="73"/>
      <c r="K164" s="73"/>
      <c r="L164" s="73"/>
      <c r="M164" s="73"/>
      <c r="N164" s="86"/>
    </row>
    <row r="165" spans="1:14" s="1" customFormat="1" ht="15" customHeight="1">
      <c r="A165" s="87" t="s">
        <v>247</v>
      </c>
      <c r="B165" s="74" t="s">
        <v>248</v>
      </c>
      <c r="C165" s="17" t="s">
        <v>22</v>
      </c>
      <c r="D165" s="18" t="s">
        <v>23</v>
      </c>
      <c r="E165" s="17" t="s">
        <v>24</v>
      </c>
      <c r="F165" s="18" t="s">
        <v>44</v>
      </c>
      <c r="G165" s="9">
        <v>0</v>
      </c>
      <c r="H165" s="10">
        <v>1564</v>
      </c>
      <c r="I165" s="10">
        <v>1460</v>
      </c>
      <c r="J165" s="10">
        <v>0</v>
      </c>
      <c r="K165" s="10">
        <v>3024</v>
      </c>
      <c r="L165" s="10">
        <v>3024</v>
      </c>
      <c r="M165" s="18">
        <v>12</v>
      </c>
      <c r="N165" s="17">
        <v>1</v>
      </c>
    </row>
    <row r="166" spans="1:14" s="1" customFormat="1" ht="22.5" customHeight="1">
      <c r="A166" s="88"/>
      <c r="B166" s="75"/>
      <c r="C166" s="72" t="s">
        <v>249</v>
      </c>
      <c r="D166" s="73"/>
      <c r="E166" s="73"/>
      <c r="F166" s="73"/>
      <c r="G166" s="73"/>
      <c r="H166" s="73"/>
      <c r="I166" s="73"/>
      <c r="J166" s="73"/>
      <c r="K166" s="73"/>
      <c r="L166" s="73"/>
      <c r="M166" s="73"/>
      <c r="N166" s="86"/>
    </row>
    <row r="167" spans="1:14" s="1" customFormat="1" ht="15" customHeight="1">
      <c r="A167" s="87" t="s">
        <v>250</v>
      </c>
      <c r="B167" s="74" t="s">
        <v>251</v>
      </c>
      <c r="C167" s="17" t="s">
        <v>22</v>
      </c>
      <c r="D167" s="18" t="s">
        <v>23</v>
      </c>
      <c r="E167" s="17" t="s">
        <v>24</v>
      </c>
      <c r="F167" s="18" t="s">
        <v>199</v>
      </c>
      <c r="G167" s="9">
        <v>0</v>
      </c>
      <c r="H167" s="10">
        <v>0</v>
      </c>
      <c r="I167" s="10">
        <v>0</v>
      </c>
      <c r="J167" s="10">
        <v>296</v>
      </c>
      <c r="K167" s="10">
        <v>296</v>
      </c>
      <c r="L167" s="10">
        <v>296</v>
      </c>
      <c r="M167" s="18">
        <v>24</v>
      </c>
      <c r="N167" s="17">
        <v>1</v>
      </c>
    </row>
    <row r="168" spans="1:14" s="1" customFormat="1" ht="22.5" customHeight="1">
      <c r="A168" s="88"/>
      <c r="B168" s="75"/>
      <c r="C168" s="72" t="s">
        <v>252</v>
      </c>
      <c r="D168" s="73"/>
      <c r="E168" s="73"/>
      <c r="F168" s="73"/>
      <c r="G168" s="73"/>
      <c r="H168" s="73"/>
      <c r="I168" s="73"/>
      <c r="J168" s="73"/>
      <c r="K168" s="73"/>
      <c r="L168" s="73"/>
      <c r="M168" s="73"/>
      <c r="N168" s="86"/>
    </row>
    <row r="169" spans="1:14" s="1" customFormat="1" ht="15" customHeight="1">
      <c r="A169" s="87" t="s">
        <v>253</v>
      </c>
      <c r="B169" s="74" t="s">
        <v>254</v>
      </c>
      <c r="C169" s="17" t="s">
        <v>22</v>
      </c>
      <c r="D169" s="18" t="s">
        <v>23</v>
      </c>
      <c r="E169" s="17" t="s">
        <v>24</v>
      </c>
      <c r="F169" s="18" t="s">
        <v>44</v>
      </c>
      <c r="G169" s="9">
        <v>0</v>
      </c>
      <c r="H169" s="10">
        <v>1620</v>
      </c>
      <c r="I169" s="10">
        <v>1752</v>
      </c>
      <c r="J169" s="10">
        <v>0</v>
      </c>
      <c r="K169" s="10">
        <v>3372</v>
      </c>
      <c r="L169" s="10">
        <v>3372</v>
      </c>
      <c r="M169" s="18">
        <v>15</v>
      </c>
      <c r="N169" s="17">
        <v>1</v>
      </c>
    </row>
    <row r="170" spans="1:14" s="1" customFormat="1" ht="22.5" customHeight="1">
      <c r="A170" s="88"/>
      <c r="B170" s="75"/>
      <c r="C170" s="72" t="s">
        <v>255</v>
      </c>
      <c r="D170" s="73"/>
      <c r="E170" s="73"/>
      <c r="F170" s="73"/>
      <c r="G170" s="73"/>
      <c r="H170" s="73"/>
      <c r="I170" s="73"/>
      <c r="J170" s="73"/>
      <c r="K170" s="73"/>
      <c r="L170" s="73"/>
      <c r="M170" s="73"/>
      <c r="N170" s="86"/>
    </row>
    <row r="171" spans="1:14" s="1" customFormat="1" ht="15" customHeight="1">
      <c r="A171" s="87" t="s">
        <v>256</v>
      </c>
      <c r="B171" s="74" t="s">
        <v>257</v>
      </c>
      <c r="C171" s="17" t="s">
        <v>109</v>
      </c>
      <c r="D171" s="18" t="s">
        <v>125</v>
      </c>
      <c r="E171" s="17" t="s">
        <v>258</v>
      </c>
      <c r="F171" s="18" t="s">
        <v>35</v>
      </c>
      <c r="G171" s="9">
        <v>0</v>
      </c>
      <c r="H171" s="10">
        <v>0</v>
      </c>
      <c r="I171" s="10">
        <v>0</v>
      </c>
      <c r="J171" s="10">
        <v>0</v>
      </c>
      <c r="K171" s="10">
        <v>250</v>
      </c>
      <c r="L171" s="10">
        <v>5000</v>
      </c>
      <c r="M171" s="18">
        <v>20</v>
      </c>
      <c r="N171" s="17">
        <v>20</v>
      </c>
    </row>
    <row r="172" spans="1:14" s="1" customFormat="1" ht="22.5" customHeight="1">
      <c r="A172" s="88"/>
      <c r="B172" s="75"/>
      <c r="C172" s="72" t="s">
        <v>238</v>
      </c>
      <c r="D172" s="73"/>
      <c r="E172" s="73"/>
      <c r="F172" s="73"/>
      <c r="G172" s="73"/>
      <c r="H172" s="73"/>
      <c r="I172" s="73"/>
      <c r="J172" s="73"/>
      <c r="K172" s="73"/>
      <c r="L172" s="73"/>
      <c r="M172" s="73"/>
      <c r="N172" s="86"/>
    </row>
    <row r="173" spans="1:14" s="1" customFormat="1" ht="15" customHeight="1">
      <c r="A173" s="87" t="s">
        <v>259</v>
      </c>
      <c r="B173" s="74" t="s">
        <v>260</v>
      </c>
      <c r="C173" s="17" t="s">
        <v>22</v>
      </c>
      <c r="D173" s="18" t="s">
        <v>23</v>
      </c>
      <c r="E173" s="17" t="s">
        <v>24</v>
      </c>
      <c r="F173" s="18" t="s">
        <v>44</v>
      </c>
      <c r="G173" s="9">
        <v>0</v>
      </c>
      <c r="H173" s="10">
        <v>2748</v>
      </c>
      <c r="I173" s="10">
        <v>5256</v>
      </c>
      <c r="J173" s="10">
        <v>0</v>
      </c>
      <c r="K173" s="10">
        <v>4002</v>
      </c>
      <c r="L173" s="10">
        <v>8004</v>
      </c>
      <c r="M173" s="18">
        <v>24</v>
      </c>
      <c r="N173" s="17">
        <v>2</v>
      </c>
    </row>
    <row r="174" spans="1:14" s="1" customFormat="1" ht="22.5" customHeight="1">
      <c r="A174" s="88"/>
      <c r="B174" s="75"/>
      <c r="C174" s="72" t="s">
        <v>261</v>
      </c>
      <c r="D174" s="73"/>
      <c r="E174" s="73"/>
      <c r="F174" s="73"/>
      <c r="G174" s="73"/>
      <c r="H174" s="73"/>
      <c r="I174" s="73"/>
      <c r="J174" s="73"/>
      <c r="K174" s="73"/>
      <c r="L174" s="73"/>
      <c r="M174" s="73"/>
      <c r="N174" s="86"/>
    </row>
    <row r="175" spans="1:14" s="1" customFormat="1" ht="15" customHeight="1">
      <c r="A175" s="87" t="s">
        <v>262</v>
      </c>
      <c r="B175" s="74" t="s">
        <v>263</v>
      </c>
      <c r="C175" s="17" t="s">
        <v>22</v>
      </c>
      <c r="D175" s="18" t="s">
        <v>67</v>
      </c>
      <c r="E175" s="17" t="s">
        <v>24</v>
      </c>
      <c r="F175" s="18" t="s">
        <v>68</v>
      </c>
      <c r="G175" s="9">
        <v>0</v>
      </c>
      <c r="H175" s="10">
        <v>6852</v>
      </c>
      <c r="I175" s="10">
        <v>4088</v>
      </c>
      <c r="J175" s="10">
        <v>0</v>
      </c>
      <c r="K175" s="10">
        <v>5470</v>
      </c>
      <c r="L175" s="10">
        <v>10940</v>
      </c>
      <c r="M175" s="18">
        <v>14</v>
      </c>
      <c r="N175" s="17">
        <v>2</v>
      </c>
    </row>
    <row r="176" spans="1:14" s="1" customFormat="1" ht="22.5" customHeight="1">
      <c r="A176" s="88"/>
      <c r="B176" s="75"/>
      <c r="C176" s="72" t="s">
        <v>264</v>
      </c>
      <c r="D176" s="73"/>
      <c r="E176" s="73"/>
      <c r="F176" s="73"/>
      <c r="G176" s="73"/>
      <c r="H176" s="73"/>
      <c r="I176" s="73"/>
      <c r="J176" s="73"/>
      <c r="K176" s="73"/>
      <c r="L176" s="73"/>
      <c r="M176" s="73"/>
      <c r="N176" s="86"/>
    </row>
    <row r="177" spans="1:14" s="1" customFormat="1" ht="15" customHeight="1">
      <c r="A177" s="87" t="s">
        <v>265</v>
      </c>
      <c r="B177" s="74" t="s">
        <v>266</v>
      </c>
      <c r="C177" s="17" t="s">
        <v>109</v>
      </c>
      <c r="D177" s="18" t="s">
        <v>125</v>
      </c>
      <c r="E177" s="17" t="s">
        <v>267</v>
      </c>
      <c r="F177" s="18" t="s">
        <v>35</v>
      </c>
      <c r="G177" s="9">
        <v>0</v>
      </c>
      <c r="H177" s="10">
        <v>0</v>
      </c>
      <c r="I177" s="10">
        <v>0</v>
      </c>
      <c r="J177" s="10">
        <v>0</v>
      </c>
      <c r="K177" s="10">
        <v>445</v>
      </c>
      <c r="L177" s="10">
        <v>17800</v>
      </c>
      <c r="M177" s="18">
        <v>15</v>
      </c>
      <c r="N177" s="17">
        <v>40</v>
      </c>
    </row>
    <row r="178" spans="1:14" s="1" customFormat="1" ht="22.5" customHeight="1">
      <c r="A178" s="88"/>
      <c r="B178" s="75"/>
      <c r="C178" s="72" t="s">
        <v>24</v>
      </c>
      <c r="D178" s="73"/>
      <c r="E178" s="73"/>
      <c r="F178" s="73"/>
      <c r="G178" s="73"/>
      <c r="H178" s="73"/>
      <c r="I178" s="73"/>
      <c r="J178" s="73"/>
      <c r="K178" s="73"/>
      <c r="L178" s="73"/>
      <c r="M178" s="73"/>
      <c r="N178" s="86"/>
    </row>
    <row r="179" spans="1:14" s="1" customFormat="1" ht="27.75" customHeight="1">
      <c r="A179" s="63" t="s">
        <v>61</v>
      </c>
      <c r="B179" s="64"/>
      <c r="C179" s="64"/>
      <c r="D179" s="64"/>
      <c r="E179" s="64"/>
      <c r="F179" s="65"/>
      <c r="G179" s="25">
        <v>0</v>
      </c>
      <c r="H179" s="25">
        <v>19433</v>
      </c>
      <c r="I179" s="25">
        <v>21316</v>
      </c>
      <c r="J179" s="25">
        <v>7776</v>
      </c>
      <c r="K179" s="25">
        <v>647.12</v>
      </c>
      <c r="L179" s="25">
        <v>73125</v>
      </c>
      <c r="M179" s="26" t="s">
        <v>268</v>
      </c>
      <c r="N179" s="26" t="s">
        <v>269</v>
      </c>
    </row>
    <row r="180" spans="1:14" s="1" customFormat="1" ht="21.75" customHeight="1">
      <c r="A180" s="66" t="s">
        <v>296</v>
      </c>
      <c r="B180" s="66"/>
      <c r="C180" s="66"/>
      <c r="D180" s="66"/>
      <c r="E180" s="66"/>
      <c r="F180" s="66"/>
      <c r="G180" s="66"/>
      <c r="H180" s="66"/>
      <c r="I180" s="66"/>
      <c r="J180" s="66"/>
      <c r="K180" s="66"/>
      <c r="L180" s="66"/>
      <c r="M180" s="66"/>
      <c r="N180" s="66"/>
    </row>
    <row r="181" spans="1:14" s="1" customFormat="1" ht="21.75" customHeight="1">
      <c r="A181" s="67" t="s">
        <v>0</v>
      </c>
      <c r="B181" s="68" t="s">
        <v>1</v>
      </c>
      <c r="C181" s="69" t="s">
        <v>2</v>
      </c>
      <c r="D181" s="67" t="s">
        <v>3</v>
      </c>
      <c r="E181" s="67" t="s">
        <v>4</v>
      </c>
      <c r="F181" s="67" t="s">
        <v>5</v>
      </c>
      <c r="G181" s="70" t="s">
        <v>8</v>
      </c>
      <c r="H181" s="70"/>
      <c r="I181" s="70"/>
      <c r="J181" s="70"/>
      <c r="K181" s="70"/>
      <c r="L181" s="70"/>
      <c r="M181" s="67" t="s">
        <v>6</v>
      </c>
      <c r="N181" s="71" t="s">
        <v>9</v>
      </c>
    </row>
    <row r="182" spans="1:14" s="1" customFormat="1" ht="23.25" customHeight="1">
      <c r="A182" s="67"/>
      <c r="B182" s="68"/>
      <c r="C182" s="69"/>
      <c r="D182" s="67"/>
      <c r="E182" s="67"/>
      <c r="F182" s="67"/>
      <c r="G182" s="56" t="s">
        <v>10</v>
      </c>
      <c r="H182" s="56" t="s">
        <v>11</v>
      </c>
      <c r="I182" s="56" t="s">
        <v>12</v>
      </c>
      <c r="J182" s="56" t="s">
        <v>13</v>
      </c>
      <c r="K182" s="56" t="s">
        <v>14</v>
      </c>
      <c r="L182" s="56" t="s">
        <v>15</v>
      </c>
      <c r="M182" s="67"/>
      <c r="N182" s="71"/>
    </row>
    <row r="183" spans="1:14" s="1" customFormat="1" ht="24">
      <c r="A183" s="78" t="s">
        <v>270</v>
      </c>
      <c r="B183" s="74" t="s">
        <v>271</v>
      </c>
      <c r="C183" s="17" t="s">
        <v>22</v>
      </c>
      <c r="D183" s="43" t="s">
        <v>272</v>
      </c>
      <c r="E183" s="17" t="s">
        <v>24</v>
      </c>
      <c r="F183" s="18" t="s">
        <v>51</v>
      </c>
      <c r="G183" s="9">
        <v>0</v>
      </c>
      <c r="H183" s="10">
        <v>0</v>
      </c>
      <c r="I183" s="10">
        <v>0</v>
      </c>
      <c r="J183" s="10">
        <v>6000</v>
      </c>
      <c r="K183" s="10">
        <v>1500</v>
      </c>
      <c r="L183" s="10">
        <v>6000</v>
      </c>
      <c r="M183" s="18">
        <v>24</v>
      </c>
      <c r="N183" s="58">
        <v>4</v>
      </c>
    </row>
    <row r="184" spans="1:14" s="1" customFormat="1" ht="15" customHeight="1">
      <c r="A184" s="79"/>
      <c r="B184" s="75"/>
      <c r="C184" s="72" t="s">
        <v>273</v>
      </c>
      <c r="D184" s="73"/>
      <c r="E184" s="73"/>
      <c r="F184" s="73"/>
      <c r="G184" s="73"/>
      <c r="H184" s="73"/>
      <c r="I184" s="73"/>
      <c r="J184" s="73"/>
      <c r="K184" s="73"/>
      <c r="L184" s="73"/>
      <c r="M184" s="73"/>
      <c r="N184" s="73"/>
    </row>
    <row r="185" spans="1:14" s="1" customFormat="1">
      <c r="A185" s="37" t="s">
        <v>274</v>
      </c>
      <c r="B185" s="80" t="s">
        <v>275</v>
      </c>
      <c r="C185" s="13" t="s">
        <v>22</v>
      </c>
      <c r="D185" s="14" t="s">
        <v>23</v>
      </c>
      <c r="E185" s="13" t="s">
        <v>24</v>
      </c>
      <c r="F185" s="13" t="s">
        <v>44</v>
      </c>
      <c r="G185" s="61">
        <v>0</v>
      </c>
      <c r="H185" s="62">
        <v>3965.28</v>
      </c>
      <c r="I185" s="62">
        <v>3504</v>
      </c>
      <c r="J185" s="62">
        <v>6750</v>
      </c>
      <c r="K185" s="62">
        <v>4739.76</v>
      </c>
      <c r="L185" s="62">
        <v>14219.28</v>
      </c>
      <c r="M185" s="38">
        <v>13</v>
      </c>
      <c r="N185" s="59">
        <v>3</v>
      </c>
    </row>
    <row r="186" spans="1:14" s="1" customFormat="1" ht="15" customHeight="1">
      <c r="A186" s="39"/>
      <c r="B186" s="81"/>
      <c r="C186" s="72" t="s">
        <v>276</v>
      </c>
      <c r="D186" s="73"/>
      <c r="E186" s="73"/>
      <c r="F186" s="73"/>
      <c r="G186" s="73"/>
      <c r="H186" s="73"/>
      <c r="I186" s="73"/>
      <c r="J186" s="73"/>
      <c r="K186" s="73"/>
      <c r="L186" s="73"/>
      <c r="M186" s="73"/>
      <c r="N186" s="73"/>
    </row>
    <row r="187" spans="1:14" s="1" customFormat="1" ht="27.75" customHeight="1">
      <c r="A187" s="82" t="s">
        <v>277</v>
      </c>
      <c r="B187" s="84" t="s">
        <v>278</v>
      </c>
      <c r="C187" s="13" t="s">
        <v>279</v>
      </c>
      <c r="D187" s="14" t="s">
        <v>280</v>
      </c>
      <c r="E187" s="13" t="s">
        <v>238</v>
      </c>
      <c r="F187" s="13" t="s">
        <v>281</v>
      </c>
      <c r="G187" s="9">
        <v>0</v>
      </c>
      <c r="H187" s="9">
        <v>0</v>
      </c>
      <c r="I187" s="9">
        <v>0</v>
      </c>
      <c r="J187" s="9">
        <v>0</v>
      </c>
      <c r="K187" s="10">
        <v>15136.32</v>
      </c>
      <c r="L187" s="10">
        <v>15136.32</v>
      </c>
      <c r="M187" s="38">
        <v>180</v>
      </c>
      <c r="N187" s="59">
        <v>1</v>
      </c>
    </row>
    <row r="188" spans="1:14" s="1" customFormat="1" ht="15" customHeight="1">
      <c r="A188" s="83"/>
      <c r="B188" s="85"/>
      <c r="C188" s="72" t="s">
        <v>282</v>
      </c>
      <c r="D188" s="73"/>
      <c r="E188" s="73"/>
      <c r="F188" s="73"/>
      <c r="G188" s="73"/>
      <c r="H188" s="73"/>
      <c r="I188" s="73"/>
      <c r="J188" s="73"/>
      <c r="K188" s="73"/>
      <c r="L188" s="73"/>
      <c r="M188" s="73"/>
      <c r="N188" s="73"/>
    </row>
    <row r="189" spans="1:14" s="1" customFormat="1" ht="27.75" customHeight="1">
      <c r="A189" s="76" t="s">
        <v>277</v>
      </c>
      <c r="B189" s="74" t="s">
        <v>28</v>
      </c>
      <c r="C189" s="17" t="s">
        <v>279</v>
      </c>
      <c r="D189" s="12" t="s">
        <v>280</v>
      </c>
      <c r="E189" s="17" t="s">
        <v>238</v>
      </c>
      <c r="F189" s="18" t="s">
        <v>283</v>
      </c>
      <c r="G189" s="9">
        <v>0</v>
      </c>
      <c r="H189" s="9">
        <v>0</v>
      </c>
      <c r="I189" s="9">
        <v>0</v>
      </c>
      <c r="J189" s="9">
        <v>0</v>
      </c>
      <c r="K189" s="10">
        <v>15503.04</v>
      </c>
      <c r="L189" s="10">
        <v>46509.120000000003</v>
      </c>
      <c r="M189" s="18">
        <v>120</v>
      </c>
      <c r="N189" s="58">
        <v>3</v>
      </c>
    </row>
    <row r="190" spans="1:14" s="1" customFormat="1" ht="15" customHeight="1">
      <c r="A190" s="77"/>
      <c r="B190" s="75"/>
      <c r="C190" s="72" t="s">
        <v>284</v>
      </c>
      <c r="D190" s="73"/>
      <c r="E190" s="73"/>
      <c r="F190" s="73"/>
      <c r="G190" s="73"/>
      <c r="H190" s="73"/>
      <c r="I190" s="73"/>
      <c r="J190" s="73"/>
      <c r="K190" s="73"/>
      <c r="L190" s="73"/>
      <c r="M190" s="73"/>
      <c r="N190" s="73"/>
    </row>
    <row r="191" spans="1:14" s="1" customFormat="1" ht="27.75" customHeight="1">
      <c r="A191" s="74" t="s">
        <v>277</v>
      </c>
      <c r="B191" s="74" t="s">
        <v>21</v>
      </c>
      <c r="C191" s="17" t="s">
        <v>279</v>
      </c>
      <c r="D191" s="42" t="s">
        <v>280</v>
      </c>
      <c r="E191" s="17" t="s">
        <v>238</v>
      </c>
      <c r="F191" s="18" t="s">
        <v>281</v>
      </c>
      <c r="G191" s="9">
        <v>0</v>
      </c>
      <c r="H191" s="9">
        <v>0</v>
      </c>
      <c r="I191" s="9">
        <v>0</v>
      </c>
      <c r="J191" s="9">
        <v>0</v>
      </c>
      <c r="K191" s="10">
        <f>L191/N191</f>
        <v>24964.2</v>
      </c>
      <c r="L191" s="10">
        <v>124821</v>
      </c>
      <c r="M191" s="57">
        <v>230</v>
      </c>
      <c r="N191" s="58">
        <v>5</v>
      </c>
    </row>
    <row r="192" spans="1:14" s="1" customFormat="1" ht="15" customHeight="1">
      <c r="A192" s="75"/>
      <c r="B192" s="75"/>
      <c r="C192" s="72" t="s">
        <v>285</v>
      </c>
      <c r="D192" s="73"/>
      <c r="E192" s="73"/>
      <c r="F192" s="73"/>
      <c r="G192" s="73"/>
      <c r="H192" s="73"/>
      <c r="I192" s="73"/>
      <c r="J192" s="73"/>
      <c r="K192" s="73"/>
      <c r="L192" s="73"/>
      <c r="M192" s="73"/>
      <c r="N192" s="73"/>
    </row>
    <row r="193" spans="1:14" s="1" customFormat="1" ht="27.75" customHeight="1">
      <c r="A193" s="74" t="s">
        <v>286</v>
      </c>
      <c r="B193" s="74" t="s">
        <v>21</v>
      </c>
      <c r="C193" s="17" t="s">
        <v>279</v>
      </c>
      <c r="D193" s="42" t="s">
        <v>280</v>
      </c>
      <c r="E193" s="17" t="s">
        <v>238</v>
      </c>
      <c r="F193" s="18" t="s">
        <v>281</v>
      </c>
      <c r="G193" s="9">
        <v>0</v>
      </c>
      <c r="H193" s="9">
        <v>0</v>
      </c>
      <c r="I193" s="9">
        <v>0</v>
      </c>
      <c r="J193" s="9">
        <v>0</v>
      </c>
      <c r="K193" s="10">
        <f>L193/N193</f>
        <v>6241.05</v>
      </c>
      <c r="L193" s="10">
        <v>6241.05</v>
      </c>
      <c r="M193" s="17" t="s">
        <v>297</v>
      </c>
      <c r="N193" s="58">
        <v>1</v>
      </c>
    </row>
    <row r="194" spans="1:14" s="1" customFormat="1" ht="15" customHeight="1">
      <c r="A194" s="75"/>
      <c r="B194" s="75"/>
      <c r="C194" s="72" t="s">
        <v>287</v>
      </c>
      <c r="D194" s="73"/>
      <c r="E194" s="73"/>
      <c r="F194" s="73"/>
      <c r="G194" s="73"/>
      <c r="H194" s="73"/>
      <c r="I194" s="73"/>
      <c r="J194" s="73"/>
      <c r="K194" s="73"/>
      <c r="L194" s="73"/>
      <c r="M194" s="73"/>
      <c r="N194" s="73"/>
    </row>
    <row r="195" spans="1:14" s="1" customFormat="1" ht="27.75" customHeight="1">
      <c r="A195" s="74" t="s">
        <v>286</v>
      </c>
      <c r="B195" s="74" t="s">
        <v>21</v>
      </c>
      <c r="C195" s="17" t="s">
        <v>279</v>
      </c>
      <c r="D195" s="42" t="s">
        <v>280</v>
      </c>
      <c r="E195" s="17" t="s">
        <v>238</v>
      </c>
      <c r="F195" s="18" t="s">
        <v>281</v>
      </c>
      <c r="G195" s="9">
        <v>0</v>
      </c>
      <c r="H195" s="9">
        <v>0</v>
      </c>
      <c r="I195" s="9">
        <v>0</v>
      </c>
      <c r="J195" s="9">
        <v>0</v>
      </c>
      <c r="K195" s="10">
        <f>L195/N195</f>
        <v>6241.05</v>
      </c>
      <c r="L195" s="10">
        <v>6241.05</v>
      </c>
      <c r="M195" s="18">
        <v>90</v>
      </c>
      <c r="N195" s="58">
        <v>1</v>
      </c>
    </row>
    <row r="196" spans="1:14" s="1" customFormat="1" ht="15" customHeight="1">
      <c r="A196" s="75"/>
      <c r="B196" s="75"/>
      <c r="C196" s="72" t="s">
        <v>288</v>
      </c>
      <c r="D196" s="73"/>
      <c r="E196" s="73"/>
      <c r="F196" s="73"/>
      <c r="G196" s="73"/>
      <c r="H196" s="73"/>
      <c r="I196" s="73"/>
      <c r="J196" s="73"/>
      <c r="K196" s="73"/>
      <c r="L196" s="73"/>
      <c r="M196" s="73"/>
      <c r="N196" s="73"/>
    </row>
    <row r="197" spans="1:14" s="1" customFormat="1" ht="27.75" customHeight="1">
      <c r="A197" s="74" t="s">
        <v>289</v>
      </c>
      <c r="B197" s="74" t="s">
        <v>21</v>
      </c>
      <c r="C197" s="17" t="s">
        <v>279</v>
      </c>
      <c r="D197" s="42" t="s">
        <v>280</v>
      </c>
      <c r="E197" s="17" t="s">
        <v>238</v>
      </c>
      <c r="F197" s="18" t="s">
        <v>281</v>
      </c>
      <c r="G197" s="9">
        <v>0</v>
      </c>
      <c r="H197" s="9">
        <v>0</v>
      </c>
      <c r="I197" s="9">
        <v>0</v>
      </c>
      <c r="J197" s="9">
        <v>0</v>
      </c>
      <c r="K197" s="10">
        <f>L197/N197</f>
        <v>13483.8</v>
      </c>
      <c r="L197" s="10">
        <v>53935.199999999997</v>
      </c>
      <c r="M197" s="18">
        <v>115</v>
      </c>
      <c r="N197" s="58">
        <v>4</v>
      </c>
    </row>
    <row r="198" spans="1:14" s="1" customFormat="1" ht="15" customHeight="1">
      <c r="A198" s="75"/>
      <c r="B198" s="75"/>
      <c r="C198" s="72" t="s">
        <v>290</v>
      </c>
      <c r="D198" s="73"/>
      <c r="E198" s="73"/>
      <c r="F198" s="73"/>
      <c r="G198" s="73"/>
      <c r="H198" s="73"/>
      <c r="I198" s="73"/>
      <c r="J198" s="73"/>
      <c r="K198" s="73"/>
      <c r="L198" s="73"/>
      <c r="M198" s="73"/>
      <c r="N198" s="73"/>
    </row>
    <row r="199" spans="1:14" s="1" customFormat="1" ht="27.75" customHeight="1">
      <c r="A199" s="76" t="s">
        <v>277</v>
      </c>
      <c r="B199" s="74" t="s">
        <v>28</v>
      </c>
      <c r="C199" s="17" t="s">
        <v>279</v>
      </c>
      <c r="D199" s="42" t="s">
        <v>280</v>
      </c>
      <c r="E199" s="17" t="s">
        <v>238</v>
      </c>
      <c r="F199" s="18" t="s">
        <v>291</v>
      </c>
      <c r="G199" s="9">
        <v>0</v>
      </c>
      <c r="H199" s="9">
        <v>0</v>
      </c>
      <c r="I199" s="9">
        <v>0</v>
      </c>
      <c r="J199" s="9">
        <v>0</v>
      </c>
      <c r="K199" s="10">
        <f>L199/N199</f>
        <v>21000</v>
      </c>
      <c r="L199" s="10">
        <v>105000</v>
      </c>
      <c r="M199" s="18">
        <v>360</v>
      </c>
      <c r="N199" s="58">
        <v>5</v>
      </c>
    </row>
    <row r="200" spans="1:14" s="1" customFormat="1" ht="15" customHeight="1">
      <c r="A200" s="77"/>
      <c r="B200" s="75"/>
      <c r="C200" s="72" t="s">
        <v>292</v>
      </c>
      <c r="D200" s="73"/>
      <c r="E200" s="73"/>
      <c r="F200" s="73"/>
      <c r="G200" s="73"/>
      <c r="H200" s="73"/>
      <c r="I200" s="73"/>
      <c r="J200" s="73"/>
      <c r="K200" s="73"/>
      <c r="L200" s="73"/>
      <c r="M200" s="73"/>
      <c r="N200" s="73"/>
    </row>
    <row r="201" spans="1:14" s="1" customFormat="1" ht="27.75" customHeight="1">
      <c r="A201" s="76" t="s">
        <v>293</v>
      </c>
      <c r="B201" s="74" t="s">
        <v>28</v>
      </c>
      <c r="C201" s="17" t="s">
        <v>279</v>
      </c>
      <c r="D201" s="42" t="s">
        <v>280</v>
      </c>
      <c r="E201" s="17" t="s">
        <v>238</v>
      </c>
      <c r="F201" s="18" t="s">
        <v>291</v>
      </c>
      <c r="G201" s="9">
        <v>0</v>
      </c>
      <c r="H201" s="9">
        <v>0</v>
      </c>
      <c r="I201" s="9">
        <v>0</v>
      </c>
      <c r="J201" s="9">
        <v>0</v>
      </c>
      <c r="K201" s="10">
        <f>L201/N201</f>
        <v>11225</v>
      </c>
      <c r="L201" s="10">
        <v>22450</v>
      </c>
      <c r="M201" s="18">
        <v>180</v>
      </c>
      <c r="N201" s="58">
        <v>2</v>
      </c>
    </row>
    <row r="202" spans="1:14" s="1" customFormat="1" ht="15" customHeight="1">
      <c r="A202" s="77"/>
      <c r="B202" s="75"/>
      <c r="C202" s="72" t="s">
        <v>294</v>
      </c>
      <c r="D202" s="73"/>
      <c r="E202" s="73"/>
      <c r="F202" s="73"/>
      <c r="G202" s="73"/>
      <c r="H202" s="73"/>
      <c r="I202" s="73"/>
      <c r="J202" s="73"/>
      <c r="K202" s="73"/>
      <c r="L202" s="73"/>
      <c r="M202" s="73"/>
      <c r="N202" s="73"/>
    </row>
    <row r="203" spans="1:14" s="1" customFormat="1" ht="27.75" customHeight="1">
      <c r="A203" s="63" t="s">
        <v>61</v>
      </c>
      <c r="B203" s="64"/>
      <c r="C203" s="64"/>
      <c r="D203" s="64"/>
      <c r="E203" s="64"/>
      <c r="F203" s="65"/>
      <c r="G203" s="25">
        <v>0</v>
      </c>
      <c r="H203" s="25">
        <v>3965.28</v>
      </c>
      <c r="I203" s="25">
        <v>3504</v>
      </c>
      <c r="J203" s="25">
        <v>12750</v>
      </c>
      <c r="K203" s="25">
        <v>13812.17</v>
      </c>
      <c r="L203" s="25">
        <v>400553.02</v>
      </c>
      <c r="M203" s="26" t="s">
        <v>298</v>
      </c>
      <c r="N203" s="60" t="s">
        <v>295</v>
      </c>
    </row>
    <row r="204" spans="1:14">
      <c r="A204" s="107" t="s">
        <v>228</v>
      </c>
      <c r="B204" s="107"/>
      <c r="C204" s="107"/>
      <c r="D204" s="107"/>
      <c r="E204" s="107"/>
      <c r="F204" s="107"/>
      <c r="G204" s="107"/>
      <c r="H204" s="107"/>
      <c r="I204" s="107"/>
      <c r="J204" s="107"/>
      <c r="K204" s="107"/>
      <c r="L204" s="107"/>
      <c r="M204" s="107"/>
      <c r="N204" s="107"/>
    </row>
  </sheetData>
  <mergeCells count="346">
    <mergeCell ref="A175:A176"/>
    <mergeCell ref="B175:B176"/>
    <mergeCell ref="C176:N176"/>
    <mergeCell ref="A177:A178"/>
    <mergeCell ref="B177:B178"/>
    <mergeCell ref="C178:N178"/>
    <mergeCell ref="A179:F179"/>
    <mergeCell ref="A155:A156"/>
    <mergeCell ref="A163:A164"/>
    <mergeCell ref="A169:A170"/>
    <mergeCell ref="B169:B170"/>
    <mergeCell ref="C170:N170"/>
    <mergeCell ref="A171:A172"/>
    <mergeCell ref="B171:B172"/>
    <mergeCell ref="C172:N172"/>
    <mergeCell ref="A173:A174"/>
    <mergeCell ref="B173:B174"/>
    <mergeCell ref="C174:N174"/>
    <mergeCell ref="A161:A162"/>
    <mergeCell ref="B161:B162"/>
    <mergeCell ref="C162:N162"/>
    <mergeCell ref="B163:B164"/>
    <mergeCell ref="C164:N164"/>
    <mergeCell ref="A165:A166"/>
    <mergeCell ref="B165:B166"/>
    <mergeCell ref="C166:N166"/>
    <mergeCell ref="A167:A168"/>
    <mergeCell ref="B167:B168"/>
    <mergeCell ref="C168:N168"/>
    <mergeCell ref="A153:A154"/>
    <mergeCell ref="B153:B154"/>
    <mergeCell ref="C154:N154"/>
    <mergeCell ref="B155:B156"/>
    <mergeCell ref="C156:N156"/>
    <mergeCell ref="A157:A158"/>
    <mergeCell ref="B157:B158"/>
    <mergeCell ref="C158:N158"/>
    <mergeCell ref="A159:A160"/>
    <mergeCell ref="B159:B160"/>
    <mergeCell ref="C160:N160"/>
    <mergeCell ref="A150:N150"/>
    <mergeCell ref="A151:A152"/>
    <mergeCell ref="B151:B152"/>
    <mergeCell ref="C151:C152"/>
    <mergeCell ref="D151:D152"/>
    <mergeCell ref="E151:E152"/>
    <mergeCell ref="F151:F152"/>
    <mergeCell ref="G151:L151"/>
    <mergeCell ref="M151:M152"/>
    <mergeCell ref="N151:N152"/>
    <mergeCell ref="A125:F125"/>
    <mergeCell ref="A117:A118"/>
    <mergeCell ref="A123:A124"/>
    <mergeCell ref="B123:B124"/>
    <mergeCell ref="C124:N124"/>
    <mergeCell ref="A115:A116"/>
    <mergeCell ref="B115:B116"/>
    <mergeCell ref="C116:N116"/>
    <mergeCell ref="B117:B118"/>
    <mergeCell ref="C118:N118"/>
    <mergeCell ref="A119:A120"/>
    <mergeCell ref="B119:B120"/>
    <mergeCell ref="C120:N120"/>
    <mergeCell ref="A121:A122"/>
    <mergeCell ref="B121:B122"/>
    <mergeCell ref="C122:N122"/>
    <mergeCell ref="A112:N112"/>
    <mergeCell ref="A113:A114"/>
    <mergeCell ref="B113:B114"/>
    <mergeCell ref="C113:C114"/>
    <mergeCell ref="D113:D114"/>
    <mergeCell ref="E113:E114"/>
    <mergeCell ref="F113:F114"/>
    <mergeCell ref="G113:L113"/>
    <mergeCell ref="M113:M114"/>
    <mergeCell ref="N113:N114"/>
    <mergeCell ref="C51:C52"/>
    <mergeCell ref="D51:D52"/>
    <mergeCell ref="E51:E52"/>
    <mergeCell ref="F51:F52"/>
    <mergeCell ref="G51:L51"/>
    <mergeCell ref="M51:M52"/>
    <mergeCell ref="N51:N52"/>
    <mergeCell ref="A70:N70"/>
    <mergeCell ref="A71:A72"/>
    <mergeCell ref="B71:B72"/>
    <mergeCell ref="C71:C72"/>
    <mergeCell ref="D71:D72"/>
    <mergeCell ref="E71:E72"/>
    <mergeCell ref="F71:F72"/>
    <mergeCell ref="G71:L71"/>
    <mergeCell ref="M71:M72"/>
    <mergeCell ref="N71:N72"/>
    <mergeCell ref="A69:F69"/>
    <mergeCell ref="A55:F55"/>
    <mergeCell ref="A67:A68"/>
    <mergeCell ref="B67:B68"/>
    <mergeCell ref="A63:A64"/>
    <mergeCell ref="B63:B64"/>
    <mergeCell ref="A65:A66"/>
    <mergeCell ref="A8:N8"/>
    <mergeCell ref="A7:F7"/>
    <mergeCell ref="A5:N6"/>
    <mergeCell ref="A2:N2"/>
    <mergeCell ref="A1:N1"/>
    <mergeCell ref="G3:L3"/>
    <mergeCell ref="A3:A4"/>
    <mergeCell ref="B3:B4"/>
    <mergeCell ref="C3:C4"/>
    <mergeCell ref="D3:D4"/>
    <mergeCell ref="E3:E4"/>
    <mergeCell ref="F3:F4"/>
    <mergeCell ref="M3:M4"/>
    <mergeCell ref="N3:N4"/>
    <mergeCell ref="A16:A17"/>
    <mergeCell ref="B16:B17"/>
    <mergeCell ref="C17:N17"/>
    <mergeCell ref="A18:A19"/>
    <mergeCell ref="B18:B19"/>
    <mergeCell ref="C19:N19"/>
    <mergeCell ref="A12:A13"/>
    <mergeCell ref="B12:B13"/>
    <mergeCell ref="C13:N13"/>
    <mergeCell ref="A14:A15"/>
    <mergeCell ref="B14:B15"/>
    <mergeCell ref="C15:N15"/>
    <mergeCell ref="A26:A27"/>
    <mergeCell ref="B26:B27"/>
    <mergeCell ref="C27:N27"/>
    <mergeCell ref="A20:A21"/>
    <mergeCell ref="B20:B21"/>
    <mergeCell ref="C21:N21"/>
    <mergeCell ref="A22:A23"/>
    <mergeCell ref="B22:B23"/>
    <mergeCell ref="C23:N23"/>
    <mergeCell ref="A35:N35"/>
    <mergeCell ref="A32:A33"/>
    <mergeCell ref="B32:B33"/>
    <mergeCell ref="C33:N33"/>
    <mergeCell ref="A34:F34"/>
    <mergeCell ref="A9:N9"/>
    <mergeCell ref="A10:A11"/>
    <mergeCell ref="B10:B11"/>
    <mergeCell ref="C10:C11"/>
    <mergeCell ref="D10:D11"/>
    <mergeCell ref="E10:E11"/>
    <mergeCell ref="F10:F11"/>
    <mergeCell ref="G10:L10"/>
    <mergeCell ref="M10:M11"/>
    <mergeCell ref="N10:N11"/>
    <mergeCell ref="A28:A29"/>
    <mergeCell ref="B28:B29"/>
    <mergeCell ref="C29:N29"/>
    <mergeCell ref="A30:A31"/>
    <mergeCell ref="B30:B31"/>
    <mergeCell ref="C31:N31"/>
    <mergeCell ref="A24:A25"/>
    <mergeCell ref="B24:B25"/>
    <mergeCell ref="C25:N25"/>
    <mergeCell ref="C46:N46"/>
    <mergeCell ref="C48:N48"/>
    <mergeCell ref="A204:N204"/>
    <mergeCell ref="A45:A46"/>
    <mergeCell ref="B45:B46"/>
    <mergeCell ref="A47:A48"/>
    <mergeCell ref="B47:B48"/>
    <mergeCell ref="A49:F49"/>
    <mergeCell ref="A36:N36"/>
    <mergeCell ref="A37:A38"/>
    <mergeCell ref="B37:B38"/>
    <mergeCell ref="C37:C38"/>
    <mergeCell ref="D37:D38"/>
    <mergeCell ref="E37:E38"/>
    <mergeCell ref="F37:F38"/>
    <mergeCell ref="G37:L37"/>
    <mergeCell ref="M37:M38"/>
    <mergeCell ref="N37:N38"/>
    <mergeCell ref="C54:N54"/>
    <mergeCell ref="A53:A54"/>
    <mergeCell ref="B53:B54"/>
    <mergeCell ref="A50:N50"/>
    <mergeCell ref="A51:A52"/>
    <mergeCell ref="B51:B52"/>
    <mergeCell ref="A39:A40"/>
    <mergeCell ref="B39:B40"/>
    <mergeCell ref="A41:A42"/>
    <mergeCell ref="B41:B42"/>
    <mergeCell ref="A43:A44"/>
    <mergeCell ref="B43:B44"/>
    <mergeCell ref="C42:N42"/>
    <mergeCell ref="C40:N40"/>
    <mergeCell ref="C44:N44"/>
    <mergeCell ref="A59:A60"/>
    <mergeCell ref="B59:B60"/>
    <mergeCell ref="A61:A62"/>
    <mergeCell ref="B61:B62"/>
    <mergeCell ref="A56:N56"/>
    <mergeCell ref="A57:A58"/>
    <mergeCell ref="B57:B58"/>
    <mergeCell ref="C57:C58"/>
    <mergeCell ref="D57:D58"/>
    <mergeCell ref="E57:E58"/>
    <mergeCell ref="F57:F58"/>
    <mergeCell ref="G57:L57"/>
    <mergeCell ref="M57:M58"/>
    <mergeCell ref="N57:N58"/>
    <mergeCell ref="A87:A88"/>
    <mergeCell ref="B87:B88"/>
    <mergeCell ref="C88:N88"/>
    <mergeCell ref="B91:B92"/>
    <mergeCell ref="C92:N92"/>
    <mergeCell ref="A93:A94"/>
    <mergeCell ref="B93:B94"/>
    <mergeCell ref="C94:N94"/>
    <mergeCell ref="B65:B66"/>
    <mergeCell ref="A81:A82"/>
    <mergeCell ref="B81:B82"/>
    <mergeCell ref="C82:N82"/>
    <mergeCell ref="A83:F83"/>
    <mergeCell ref="A73:A74"/>
    <mergeCell ref="B73:B74"/>
    <mergeCell ref="C74:N74"/>
    <mergeCell ref="B75:B76"/>
    <mergeCell ref="C76:N76"/>
    <mergeCell ref="A77:A78"/>
    <mergeCell ref="B77:B78"/>
    <mergeCell ref="C78:N78"/>
    <mergeCell ref="A79:A80"/>
    <mergeCell ref="B79:B80"/>
    <mergeCell ref="C80:N80"/>
    <mergeCell ref="B105:B106"/>
    <mergeCell ref="C106:N106"/>
    <mergeCell ref="A95:A96"/>
    <mergeCell ref="B95:B96"/>
    <mergeCell ref="C96:N96"/>
    <mergeCell ref="A97:A98"/>
    <mergeCell ref="B97:B98"/>
    <mergeCell ref="C98:N98"/>
    <mergeCell ref="A99:A100"/>
    <mergeCell ref="B99:B100"/>
    <mergeCell ref="C100:N100"/>
    <mergeCell ref="A111:F111"/>
    <mergeCell ref="A84:N84"/>
    <mergeCell ref="A85:A86"/>
    <mergeCell ref="B85:B86"/>
    <mergeCell ref="C85:C86"/>
    <mergeCell ref="D85:D86"/>
    <mergeCell ref="E85:E86"/>
    <mergeCell ref="F85:F86"/>
    <mergeCell ref="G85:L85"/>
    <mergeCell ref="M85:M86"/>
    <mergeCell ref="N85:N86"/>
    <mergeCell ref="A107:A108"/>
    <mergeCell ref="B107:B108"/>
    <mergeCell ref="C108:N108"/>
    <mergeCell ref="A109:A110"/>
    <mergeCell ref="B109:B110"/>
    <mergeCell ref="C110:N110"/>
    <mergeCell ref="A101:A102"/>
    <mergeCell ref="B101:B102"/>
    <mergeCell ref="C102:N102"/>
    <mergeCell ref="A103:A104"/>
    <mergeCell ref="B103:B104"/>
    <mergeCell ref="C104:N104"/>
    <mergeCell ref="A105:A106"/>
    <mergeCell ref="A126:N126"/>
    <mergeCell ref="A127:A128"/>
    <mergeCell ref="B127:B128"/>
    <mergeCell ref="C127:C128"/>
    <mergeCell ref="D127:D128"/>
    <mergeCell ref="E127:E128"/>
    <mergeCell ref="F127:F128"/>
    <mergeCell ref="G127:L127"/>
    <mergeCell ref="M127:M128"/>
    <mergeCell ref="N127:N128"/>
    <mergeCell ref="A145:A146"/>
    <mergeCell ref="B145:B146"/>
    <mergeCell ref="A135:A136"/>
    <mergeCell ref="B135:B136"/>
    <mergeCell ref="A137:A138"/>
    <mergeCell ref="B137:B138"/>
    <mergeCell ref="A139:A140"/>
    <mergeCell ref="B139:B140"/>
    <mergeCell ref="A129:A130"/>
    <mergeCell ref="B129:B130"/>
    <mergeCell ref="A131:A132"/>
    <mergeCell ref="B131:B132"/>
    <mergeCell ref="A133:A134"/>
    <mergeCell ref="B133:B134"/>
    <mergeCell ref="A183:A184"/>
    <mergeCell ref="B183:B184"/>
    <mergeCell ref="B185:B186"/>
    <mergeCell ref="A187:A188"/>
    <mergeCell ref="B187:B188"/>
    <mergeCell ref="A189:A190"/>
    <mergeCell ref="B189:B190"/>
    <mergeCell ref="A149:F149"/>
    <mergeCell ref="C130:N130"/>
    <mergeCell ref="C132:N132"/>
    <mergeCell ref="C134:N134"/>
    <mergeCell ref="C136:N136"/>
    <mergeCell ref="C138:N138"/>
    <mergeCell ref="C140:N140"/>
    <mergeCell ref="C142:N142"/>
    <mergeCell ref="C144:N144"/>
    <mergeCell ref="C146:N146"/>
    <mergeCell ref="C148:N148"/>
    <mergeCell ref="A147:A148"/>
    <mergeCell ref="B147:B148"/>
    <mergeCell ref="A141:A142"/>
    <mergeCell ref="B141:B142"/>
    <mergeCell ref="A143:A144"/>
    <mergeCell ref="B143:B144"/>
    <mergeCell ref="B199:B200"/>
    <mergeCell ref="A201:A202"/>
    <mergeCell ref="B201:B202"/>
    <mergeCell ref="A191:A192"/>
    <mergeCell ref="B191:B192"/>
    <mergeCell ref="A193:A194"/>
    <mergeCell ref="B193:B194"/>
    <mergeCell ref="A195:A196"/>
    <mergeCell ref="B195:B196"/>
    <mergeCell ref="A203:F203"/>
    <mergeCell ref="A180:N180"/>
    <mergeCell ref="A181:A182"/>
    <mergeCell ref="B181:B182"/>
    <mergeCell ref="C181:C182"/>
    <mergeCell ref="D181:D182"/>
    <mergeCell ref="E181:E182"/>
    <mergeCell ref="F181:F182"/>
    <mergeCell ref="G181:L181"/>
    <mergeCell ref="M181:M182"/>
    <mergeCell ref="N181:N182"/>
    <mergeCell ref="C184:N184"/>
    <mergeCell ref="C186:N186"/>
    <mergeCell ref="C188:N188"/>
    <mergeCell ref="C190:N190"/>
    <mergeCell ref="C192:N192"/>
    <mergeCell ref="C194:N194"/>
    <mergeCell ref="C196:N196"/>
    <mergeCell ref="C198:N198"/>
    <mergeCell ref="C200:N200"/>
    <mergeCell ref="C202:N202"/>
    <mergeCell ref="A197:A198"/>
    <mergeCell ref="B197:B198"/>
    <mergeCell ref="A199:A200"/>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2013-04-10T16:26:45Z</dcterms:created>
  <dcterms:modified xsi:type="dcterms:W3CDTF">2016-02-12T15:39:24Z</dcterms:modified>
</cp:coreProperties>
</file>