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28" i="1"/>
  <c r="I28"/>
  <c r="J28"/>
  <c r="K28"/>
  <c r="M28"/>
  <c r="H28"/>
  <c r="O16"/>
  <c r="N16"/>
  <c r="M16"/>
  <c r="L16"/>
  <c r="K16"/>
  <c r="J16"/>
  <c r="I16"/>
  <c r="H16"/>
  <c r="G16"/>
  <c r="O11"/>
  <c r="N11"/>
  <c r="M11"/>
  <c r="L11"/>
  <c r="K11"/>
  <c r="J11"/>
  <c r="I11"/>
  <c r="G11"/>
  <c r="H11"/>
  <c r="L28" l="1"/>
</calcChain>
</file>

<file path=xl/sharedStrings.xml><?xml version="1.0" encoding="utf-8"?>
<sst xmlns="http://schemas.openxmlformats.org/spreadsheetml/2006/main" count="137" uniqueCount="47">
  <si>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</si>
  <si>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</si>
  <si>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</si>
  <si>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</si>
  <si>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</si>
  <si>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</si>
  <si>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</si>
  <si>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</si>
  <si>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</si>
  <si>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</si>
  <si>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</si>
  <si>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</si>
  <si>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</si>
  <si>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</si>
  <si>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</si>
  <si>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</si>
  <si>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</si>
  <si>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</si>
  <si>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</si>
  <si>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</si>
  <si>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</si>
  <si>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</si>
  <si>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</si>
  <si>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</si>
  <si>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</si>
  <si>
    <t>Mês: Abr / 2014</t>
  </si>
  <si>
    <t>A importância e os objetivos da Instrução Normativa 14/12 - Blumenau (AMMVI)</t>
  </si>
  <si>
    <t>Externa</t>
  </si>
  <si>
    <t>Servidores públicos municipais</t>
  </si>
  <si>
    <t>Luiz Cláudio Viana</t>
  </si>
  <si>
    <t>Blumenau</t>
  </si>
  <si>
    <t>Mês: Maio / 2014</t>
  </si>
  <si>
    <t>NÃO HOUVE ATIVIDADES NESTE MÊS</t>
  </si>
  <si>
    <t>NÃO HOUVE ATIVIDADES NESTES MESES</t>
  </si>
  <si>
    <t>Seminário Estadual de Conselheiros Tutelares e de Conselhos Municipais de Direito da Criança e do Adolescente (Associação Catarinense de Conselheiros Tutelares)</t>
  </si>
  <si>
    <t>Conselheiros tutelares</t>
  </si>
  <si>
    <t>São Lourenço do Oeste</t>
  </si>
  <si>
    <t>Apresentação da Matriz de Planejamento referente à auditoria operacional na Defesa Civil</t>
  </si>
  <si>
    <t>Servidores da DAE (TCE/SC), Defesa Civil, Secretaria de Desenvolvimento Econômico e Sustentável, Epagri</t>
  </si>
  <si>
    <t>DAE</t>
  </si>
  <si>
    <t>Florianópolis</t>
  </si>
  <si>
    <t>O TCE/SC: funções constitucionais, instrumentos de fiscalização e carreira</t>
  </si>
  <si>
    <t>Alunos de Ciências Contábeis da UFSC</t>
  </si>
  <si>
    <t>Osvaldo F. Oliveira (DAE)</t>
  </si>
  <si>
    <t>UFSC - Florianópolis</t>
  </si>
  <si>
    <t>Mês: Jun / 2014</t>
  </si>
  <si>
    <t>Mês: Julho /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</si>
</sst>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justify" vertical="top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center" wrapText="1"/>
    </xf>
    <xf numFmtId="43" fontId="7" fillId="6" borderId="4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topLeftCell="A22" zoomScale="90" zoomScaleNormal="90" workbookViewId="0">
      <selection activeCell="A30" sqref="A30:A31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1" customFormat="1" ht="21.75" customHeight="1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>
      <c r="A3" s="24" t="s">
        <v>0</v>
      </c>
      <c r="B3" s="24" t="s">
        <v>1</v>
      </c>
      <c r="C3" s="34" t="s">
        <v>2</v>
      </c>
      <c r="D3" s="24" t="s">
        <v>3</v>
      </c>
      <c r="E3" s="24" t="s">
        <v>4</v>
      </c>
      <c r="F3" s="24" t="s">
        <v>5</v>
      </c>
      <c r="G3" s="26" t="s">
        <v>6</v>
      </c>
      <c r="H3" s="27"/>
      <c r="I3" s="27"/>
      <c r="J3" s="27"/>
      <c r="K3" s="27"/>
      <c r="L3" s="27"/>
      <c r="M3" s="28"/>
      <c r="N3" s="24" t="s">
        <v>7</v>
      </c>
      <c r="O3" s="29" t="s">
        <v>8</v>
      </c>
    </row>
    <row r="4" spans="1:15" ht="28.5" customHeight="1">
      <c r="A4" s="25"/>
      <c r="B4" s="25"/>
      <c r="C4" s="35"/>
      <c r="D4" s="25"/>
      <c r="E4" s="25"/>
      <c r="F4" s="25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25"/>
      <c r="O4" s="30"/>
    </row>
    <row r="5" spans="1:15" s="1" customFormat="1" ht="22.5" customHeight="1">
      <c r="A5" s="39" t="s">
        <v>33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s="1" customFormat="1" ht="21" customHeight="1">
      <c r="A6" s="31" t="s">
        <v>15</v>
      </c>
      <c r="B6" s="32"/>
      <c r="C6" s="32"/>
      <c r="D6" s="32"/>
      <c r="E6" s="32"/>
      <c r="F6" s="33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36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15" customHeight="1">
      <c r="A8" s="24" t="s">
        <v>0</v>
      </c>
      <c r="B8" s="24" t="s">
        <v>1</v>
      </c>
      <c r="C8" s="34" t="s">
        <v>2</v>
      </c>
      <c r="D8" s="24" t="s">
        <v>3</v>
      </c>
      <c r="E8" s="24" t="s">
        <v>4</v>
      </c>
      <c r="F8" s="24" t="s">
        <v>5</v>
      </c>
      <c r="G8" s="26" t="s">
        <v>6</v>
      </c>
      <c r="H8" s="27"/>
      <c r="I8" s="27"/>
      <c r="J8" s="27"/>
      <c r="K8" s="27"/>
      <c r="L8" s="27"/>
      <c r="M8" s="28"/>
      <c r="N8" s="24" t="s">
        <v>7</v>
      </c>
      <c r="O8" s="29" t="s">
        <v>8</v>
      </c>
    </row>
    <row r="9" spans="1:15" ht="28.5" customHeight="1">
      <c r="A9" s="25"/>
      <c r="B9" s="25"/>
      <c r="C9" s="35"/>
      <c r="D9" s="25"/>
      <c r="E9" s="25"/>
      <c r="F9" s="25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25"/>
      <c r="O9" s="30"/>
    </row>
    <row r="10" spans="1:15" s="1" customFormat="1" ht="73.5" customHeight="1">
      <c r="A10" s="5">
        <v>41711</v>
      </c>
      <c r="B10" s="11" t="s">
        <v>20</v>
      </c>
      <c r="C10" s="6" t="s">
        <v>21</v>
      </c>
      <c r="D10" s="7" t="s">
        <v>22</v>
      </c>
      <c r="E10" s="6" t="s">
        <v>23</v>
      </c>
      <c r="F10" s="6" t="s">
        <v>24</v>
      </c>
      <c r="G10" s="8">
        <v>0</v>
      </c>
      <c r="H10" s="8">
        <v>517.51</v>
      </c>
      <c r="I10" s="8">
        <v>267</v>
      </c>
      <c r="J10" s="8">
        <v>0</v>
      </c>
      <c r="K10" s="8">
        <v>0</v>
      </c>
      <c r="L10" s="8">
        <v>784.51</v>
      </c>
      <c r="M10" s="8">
        <v>784.51</v>
      </c>
      <c r="N10" s="9">
        <v>2</v>
      </c>
      <c r="O10" s="10">
        <v>115</v>
      </c>
    </row>
    <row r="11" spans="1:15" s="1" customFormat="1" ht="21" customHeight="1">
      <c r="A11" s="31" t="s">
        <v>15</v>
      </c>
      <c r="B11" s="32"/>
      <c r="C11" s="32"/>
      <c r="D11" s="32"/>
      <c r="E11" s="32"/>
      <c r="F11" s="33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12">
        <f t="shared" si="0"/>
        <v>2</v>
      </c>
      <c r="O11" s="12">
        <f t="shared" si="0"/>
        <v>115</v>
      </c>
    </row>
    <row r="12" spans="1:15" s="1" customFormat="1" ht="21.75" customHeight="1">
      <c r="A12" s="36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ht="15" customHeight="1">
      <c r="A13" s="24" t="s">
        <v>0</v>
      </c>
      <c r="B13" s="24" t="s">
        <v>1</v>
      </c>
      <c r="C13" s="34" t="s">
        <v>2</v>
      </c>
      <c r="D13" s="24" t="s">
        <v>3</v>
      </c>
      <c r="E13" s="24" t="s">
        <v>4</v>
      </c>
      <c r="F13" s="24" t="s">
        <v>5</v>
      </c>
      <c r="G13" s="26" t="s">
        <v>6</v>
      </c>
      <c r="H13" s="27"/>
      <c r="I13" s="27"/>
      <c r="J13" s="27"/>
      <c r="K13" s="27"/>
      <c r="L13" s="27"/>
      <c r="M13" s="28"/>
      <c r="N13" s="24" t="s">
        <v>7</v>
      </c>
      <c r="O13" s="29" t="s">
        <v>8</v>
      </c>
    </row>
    <row r="14" spans="1:15" ht="28.5" customHeight="1">
      <c r="A14" s="25"/>
      <c r="B14" s="25"/>
      <c r="C14" s="35"/>
      <c r="D14" s="25"/>
      <c r="E14" s="25"/>
      <c r="F14" s="25"/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25"/>
      <c r="O14" s="30"/>
    </row>
    <row r="15" spans="1:15" s="1" customFormat="1" ht="38.25" customHeight="1">
      <c r="A15" s="5">
        <v>41738</v>
      </c>
      <c r="B15" s="13" t="s">
        <v>26</v>
      </c>
      <c r="C15" s="6" t="s">
        <v>27</v>
      </c>
      <c r="D15" s="7" t="s">
        <v>28</v>
      </c>
      <c r="E15" s="6" t="s">
        <v>29</v>
      </c>
      <c r="F15" s="6" t="s">
        <v>30</v>
      </c>
      <c r="G15" s="8">
        <v>0</v>
      </c>
      <c r="H15" s="8">
        <v>0</v>
      </c>
      <c r="I15" s="8">
        <v>133.5</v>
      </c>
      <c r="J15" s="8">
        <v>0</v>
      </c>
      <c r="K15" s="8">
        <v>0</v>
      </c>
      <c r="L15" s="8">
        <v>0.95</v>
      </c>
      <c r="M15" s="8">
        <v>133.5</v>
      </c>
      <c r="N15" s="9">
        <v>1</v>
      </c>
      <c r="O15" s="10">
        <v>140</v>
      </c>
    </row>
    <row r="16" spans="1:15" s="1" customFormat="1" ht="21" customHeight="1">
      <c r="A16" s="31" t="s">
        <v>15</v>
      </c>
      <c r="B16" s="32"/>
      <c r="C16" s="32"/>
      <c r="D16" s="32"/>
      <c r="E16" s="32"/>
      <c r="F16" s="33"/>
      <c r="G16" s="2">
        <f>SUM(G15)</f>
        <v>0</v>
      </c>
      <c r="H16" s="2">
        <f>SUM(H15)</f>
        <v>0</v>
      </c>
      <c r="I16" s="2">
        <f t="shared" ref="I16:O16" si="1">SUM(I15)</f>
        <v>133.5</v>
      </c>
      <c r="J16" s="2">
        <f t="shared" si="1"/>
        <v>0</v>
      </c>
      <c r="K16" s="2">
        <f t="shared" si="1"/>
        <v>0</v>
      </c>
      <c r="L16" s="2">
        <f t="shared" si="1"/>
        <v>0.95</v>
      </c>
      <c r="M16" s="2">
        <f t="shared" si="1"/>
        <v>133.5</v>
      </c>
      <c r="N16" s="12">
        <f t="shared" si="1"/>
        <v>1</v>
      </c>
      <c r="O16" s="12">
        <f t="shared" si="1"/>
        <v>140</v>
      </c>
    </row>
    <row r="17" spans="1:15" s="1" customFormat="1" ht="21.75" customHeight="1">
      <c r="A17" s="36" t="s">
        <v>31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ht="15" customHeight="1">
      <c r="A18" s="24" t="s">
        <v>0</v>
      </c>
      <c r="B18" s="24" t="s">
        <v>1</v>
      </c>
      <c r="C18" s="34" t="s">
        <v>2</v>
      </c>
      <c r="D18" s="24" t="s">
        <v>3</v>
      </c>
      <c r="E18" s="24" t="s">
        <v>4</v>
      </c>
      <c r="F18" s="24" t="s">
        <v>5</v>
      </c>
      <c r="G18" s="26" t="s">
        <v>6</v>
      </c>
      <c r="H18" s="27"/>
      <c r="I18" s="27"/>
      <c r="J18" s="27"/>
      <c r="K18" s="27"/>
      <c r="L18" s="27"/>
      <c r="M18" s="28"/>
      <c r="N18" s="24" t="s">
        <v>7</v>
      </c>
      <c r="O18" s="29" t="s">
        <v>8</v>
      </c>
    </row>
    <row r="19" spans="1:15" ht="28.5" customHeight="1">
      <c r="A19" s="25"/>
      <c r="B19" s="25"/>
      <c r="C19" s="35"/>
      <c r="D19" s="25"/>
      <c r="E19" s="25"/>
      <c r="F19" s="25"/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25"/>
      <c r="O19" s="30"/>
    </row>
    <row r="20" spans="1:15" s="1" customFormat="1" ht="22.5" customHeight="1">
      <c r="A20" s="39" t="s">
        <v>32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</row>
    <row r="21" spans="1:15" s="1" customFormat="1" ht="21" customHeight="1">
      <c r="A21" s="31" t="s">
        <v>15</v>
      </c>
      <c r="B21" s="32"/>
      <c r="C21" s="32"/>
      <c r="D21" s="32"/>
      <c r="E21" s="32"/>
      <c r="F21" s="33"/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/>
      <c r="O21" s="3"/>
    </row>
    <row r="22" spans="1:15" s="1" customFormat="1" ht="21.75" customHeight="1">
      <c r="A22" s="36" t="s">
        <v>45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ht="15" customHeight="1">
      <c r="A23" s="24" t="s">
        <v>0</v>
      </c>
      <c r="B23" s="24" t="s">
        <v>1</v>
      </c>
      <c r="C23" s="34" t="s">
        <v>2</v>
      </c>
      <c r="D23" s="24" t="s">
        <v>3</v>
      </c>
      <c r="E23" s="24" t="s">
        <v>4</v>
      </c>
      <c r="F23" s="24" t="s">
        <v>5</v>
      </c>
      <c r="G23" s="26" t="s">
        <v>6</v>
      </c>
      <c r="H23" s="27"/>
      <c r="I23" s="27"/>
      <c r="J23" s="27"/>
      <c r="K23" s="27"/>
      <c r="L23" s="27"/>
      <c r="M23" s="28"/>
      <c r="N23" s="24" t="s">
        <v>7</v>
      </c>
      <c r="O23" s="29" t="s">
        <v>8</v>
      </c>
    </row>
    <row r="24" spans="1:15" ht="28.5" customHeight="1">
      <c r="A24" s="25"/>
      <c r="B24" s="25"/>
      <c r="C24" s="35"/>
      <c r="D24" s="25"/>
      <c r="E24" s="25"/>
      <c r="F24" s="25"/>
      <c r="G24" s="4" t="s">
        <v>9</v>
      </c>
      <c r="H24" s="4" t="s">
        <v>10</v>
      </c>
      <c r="I24" s="4" t="s">
        <v>11</v>
      </c>
      <c r="J24" s="4" t="s">
        <v>12</v>
      </c>
      <c r="K24" s="4" t="s">
        <v>13</v>
      </c>
      <c r="L24" s="4" t="s">
        <v>14</v>
      </c>
      <c r="M24" s="4" t="s">
        <v>15</v>
      </c>
      <c r="N24" s="25"/>
      <c r="O24" s="30"/>
    </row>
    <row r="25" spans="1:15" s="19" customFormat="1" ht="84">
      <c r="A25" s="14">
        <v>41796</v>
      </c>
      <c r="B25" s="13" t="s">
        <v>34</v>
      </c>
      <c r="C25" s="15" t="s">
        <v>27</v>
      </c>
      <c r="D25" s="15" t="s">
        <v>35</v>
      </c>
      <c r="E25" s="15" t="s">
        <v>23</v>
      </c>
      <c r="F25" s="22" t="s">
        <v>36</v>
      </c>
      <c r="G25" s="17">
        <v>0</v>
      </c>
      <c r="H25" s="17">
        <v>901</v>
      </c>
      <c r="I25" s="17">
        <v>267</v>
      </c>
      <c r="J25" s="17">
        <v>0</v>
      </c>
      <c r="K25" s="17">
        <v>0</v>
      </c>
      <c r="L25" s="17">
        <v>4.32</v>
      </c>
      <c r="M25" s="18">
        <v>1168</v>
      </c>
      <c r="N25" s="16">
        <v>1</v>
      </c>
      <c r="O25" s="15">
        <v>270</v>
      </c>
    </row>
    <row r="26" spans="1:15" s="19" customFormat="1" ht="78" customHeight="1">
      <c r="A26" s="14">
        <v>41796</v>
      </c>
      <c r="B26" s="13" t="s">
        <v>37</v>
      </c>
      <c r="C26" s="15" t="s">
        <v>27</v>
      </c>
      <c r="D26" s="13" t="s">
        <v>38</v>
      </c>
      <c r="E26" s="16" t="s">
        <v>39</v>
      </c>
      <c r="F26" s="16" t="s">
        <v>40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0">
        <v>4</v>
      </c>
      <c r="O26" s="21">
        <v>25</v>
      </c>
    </row>
    <row r="27" spans="1:15" s="19" customFormat="1" ht="48">
      <c r="A27" s="14">
        <v>41816</v>
      </c>
      <c r="B27" s="13" t="s">
        <v>41</v>
      </c>
      <c r="C27" s="15" t="s">
        <v>27</v>
      </c>
      <c r="D27" s="15" t="s">
        <v>42</v>
      </c>
      <c r="E27" s="15" t="s">
        <v>43</v>
      </c>
      <c r="F27" s="22" t="s">
        <v>44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6">
        <v>2</v>
      </c>
      <c r="O27" s="15">
        <v>30</v>
      </c>
    </row>
    <row r="28" spans="1:15" s="1" customFormat="1" ht="21" customHeight="1">
      <c r="A28" s="31" t="s">
        <v>15</v>
      </c>
      <c r="B28" s="32"/>
      <c r="C28" s="32"/>
      <c r="D28" s="32"/>
      <c r="E28" s="32"/>
      <c r="F28" s="33"/>
      <c r="G28" s="2">
        <v>0</v>
      </c>
      <c r="H28" s="2">
        <f>SUM(H25:H27)</f>
        <v>901</v>
      </c>
      <c r="I28" s="2">
        <f t="shared" ref="I28:M28" si="2">SUM(I25:I27)</f>
        <v>267</v>
      </c>
      <c r="J28" s="2">
        <f t="shared" si="2"/>
        <v>0</v>
      </c>
      <c r="K28" s="2">
        <f t="shared" si="2"/>
        <v>0</v>
      </c>
      <c r="L28" s="2">
        <f>(M28/O28)</f>
        <v>3.5938461538461537</v>
      </c>
      <c r="M28" s="23">
        <f t="shared" si="2"/>
        <v>1168</v>
      </c>
      <c r="N28" s="3"/>
      <c r="O28" s="3">
        <f>SUM(O25:O27)</f>
        <v>325</v>
      </c>
    </row>
    <row r="29" spans="1:15" s="1" customFormat="1" ht="21.75" customHeight="1">
      <c r="A29" s="36" t="s">
        <v>46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15" customHeight="1">
      <c r="A30" s="24" t="s">
        <v>0</v>
      </c>
      <c r="B30" s="24" t="s">
        <v>1</v>
      </c>
      <c r="C30" s="34" t="s">
        <v>2</v>
      </c>
      <c r="D30" s="24" t="s">
        <v>3</v>
      </c>
      <c r="E30" s="24" t="s">
        <v>4</v>
      </c>
      <c r="F30" s="24" t="s">
        <v>5</v>
      </c>
      <c r="G30" s="26" t="s">
        <v>6</v>
      </c>
      <c r="H30" s="27"/>
      <c r="I30" s="27"/>
      <c r="J30" s="27"/>
      <c r="K30" s="27"/>
      <c r="L30" s="27"/>
      <c r="M30" s="28"/>
      <c r="N30" s="24" t="s">
        <v>7</v>
      </c>
      <c r="O30" s="29" t="s">
        <v>8</v>
      </c>
    </row>
    <row r="31" spans="1:15" ht="28.5" customHeight="1">
      <c r="A31" s="25"/>
      <c r="B31" s="25"/>
      <c r="C31" s="35"/>
      <c r="D31" s="25"/>
      <c r="E31" s="25"/>
      <c r="F31" s="25"/>
      <c r="G31" s="4" t="s">
        <v>9</v>
      </c>
      <c r="H31" s="4" t="s">
        <v>10</v>
      </c>
      <c r="I31" s="4" t="s">
        <v>11</v>
      </c>
      <c r="J31" s="4" t="s">
        <v>12</v>
      </c>
      <c r="K31" s="4" t="s">
        <v>13</v>
      </c>
      <c r="L31" s="4" t="s">
        <v>14</v>
      </c>
      <c r="M31" s="4" t="s">
        <v>15</v>
      </c>
      <c r="N31" s="25"/>
      <c r="O31" s="30"/>
    </row>
    <row r="32" spans="1:15" s="1" customFormat="1" ht="22.5" customHeight="1">
      <c r="A32" s="39" t="s">
        <v>32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</row>
    <row r="33" spans="1:15">
      <c r="A33" s="38" t="s">
        <v>16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</sheetData>
  <sheetProtection password="C76B" sheet="1" objects="1" scenarios="1"/>
  <mergeCells count="70">
    <mergeCell ref="A32:O32"/>
    <mergeCell ref="O18:O19"/>
    <mergeCell ref="A29:O29"/>
    <mergeCell ref="A30:A31"/>
    <mergeCell ref="B30:B31"/>
    <mergeCell ref="C30:C31"/>
    <mergeCell ref="D30:D31"/>
    <mergeCell ref="E30:E31"/>
    <mergeCell ref="F30:F31"/>
    <mergeCell ref="G30:M30"/>
    <mergeCell ref="N30:N31"/>
    <mergeCell ref="O30:O31"/>
    <mergeCell ref="D18:D19"/>
    <mergeCell ref="E18:E19"/>
    <mergeCell ref="F18:F19"/>
    <mergeCell ref="G18:M18"/>
    <mergeCell ref="N18:N19"/>
    <mergeCell ref="A11:F11"/>
    <mergeCell ref="A33:O33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A16:F16"/>
    <mergeCell ref="A12:O12"/>
    <mergeCell ref="D3:D4"/>
    <mergeCell ref="C3:C4"/>
    <mergeCell ref="B3:B4"/>
    <mergeCell ref="A3:A4"/>
    <mergeCell ref="A1:O1"/>
    <mergeCell ref="A2:O2"/>
    <mergeCell ref="O3:O4"/>
    <mergeCell ref="N3:N4"/>
    <mergeCell ref="G3:M3"/>
    <mergeCell ref="F3:F4"/>
    <mergeCell ref="E3:E4"/>
    <mergeCell ref="F13:F14"/>
    <mergeCell ref="G13:M13"/>
    <mergeCell ref="N13:N14"/>
    <mergeCell ref="O13:O14"/>
    <mergeCell ref="A22:O22"/>
    <mergeCell ref="A13:A14"/>
    <mergeCell ref="B13:B14"/>
    <mergeCell ref="C13:C14"/>
    <mergeCell ref="D13:D14"/>
    <mergeCell ref="E13:E14"/>
    <mergeCell ref="A20:O20"/>
    <mergeCell ref="A21:F21"/>
    <mergeCell ref="A17:O17"/>
    <mergeCell ref="A18:A19"/>
    <mergeCell ref="B18:B19"/>
    <mergeCell ref="C18:C19"/>
    <mergeCell ref="F23:F24"/>
    <mergeCell ref="G23:M23"/>
    <mergeCell ref="N23:N24"/>
    <mergeCell ref="O23:O24"/>
    <mergeCell ref="A28:F28"/>
    <mergeCell ref="A23:A24"/>
    <mergeCell ref="B23:B24"/>
    <mergeCell ref="C23:C24"/>
    <mergeCell ref="D23:D24"/>
    <mergeCell ref="E23:E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2014-08-11T17:30:17Z</dcterms:modified>
</cp:coreProperties>
</file>