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8 TABELAS AGO\"/>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50" i="1" l="1"/>
  <c r="M50" i="1"/>
  <c r="K49" i="1"/>
  <c r="L49" i="1" s="1"/>
  <c r="K48" i="1"/>
  <c r="K50" i="1" s="1"/>
  <c r="L48" i="1" l="1"/>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<sst xmlns="http://schemas.openxmlformats.org/spreadsheetml/2006/main" count="245" uniqueCount="92">
  <si>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</si>
  <si>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</si>
  <si>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</si>
  <si>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</si>
  <si>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</si>
  <si>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</si>
  <si>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</si>
  <si>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</si>
  <si>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</si>
  <si>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</si>
  <si>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</si>
  <si>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</si>
  <si>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</si>
  <si>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</si>
  <si>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</si>
  <si>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</si>
  <si>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</si>
  <si>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</si>
  <si>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</si>
  <si>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</si>
  <si>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</si>
  <si>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</si>
  <si>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</si>
  <si>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</si>
  <si>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</si>
  <si>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</si>
  <si>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</si>
  <si>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</si>
  <si>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</si>
  <si>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</si>
  <si>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</si>
  <si>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</si>
  <si>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</si>
  <si>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</si>
  <si>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</si>
  <si>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</si>
  <si>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</si>
  <si>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</si>
  <si>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</si>
  <si>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</si>
  <si>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</si>
  <si>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</si>
  <si>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</si>
  <si>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</si>
  <si>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</si>
  <si>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</si>
  <si>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</si>
  <si>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</si>
  <si>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</si>
  <si>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</si>
  <si>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</si>
  <si>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</si>
  <si>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</si>
  <si>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</si>
  <si>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</si>
  <si>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</si>
  <si>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</si>
  <si>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</si>
  <si>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</si>
  <si>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</si>
  <si>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</si>
  <si>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</si>
  <si>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</si>
  <si>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</si>
  <si>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</si>
  <si>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</si>
  <si>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</si>
  <si>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</si>
  <si>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</si>
  <si>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</si>
  <si>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</si>
  <si>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</si>
  <si>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</si>
  <si>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</si>
  <si>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</si>
  <si>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</si>
  <si>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</si>
  <si>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</si>
  <si>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</si>
  <si>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</si>
  <si>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</si>
  <si>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</si>
  <si>
    <t>Mês: Ago / 2018</t>
  </si>
  <si>
    <t>Lançamento do Portal da Rede dos Observatórios da Despesa Pública - ODP</t>
  </si>
  <si>
    <t>Interna</t>
  </si>
  <si>
    <t>Agentes públicos da União, Estados e Municípios</t>
  </si>
  <si>
    <t>Diversos</t>
  </si>
  <si>
    <t xml:space="preserve">NILSOM ZANATTO
ANDRE PINHEIRO DE OLIVEIRA
LEANDRO DA SILVA FORNASIER 
ANCELMO LUIZ EVANGELISTA DOS SANTOS 
RIVALTER SARAIVA DA SILVA
BÓRIS ALEXANDER GONÇALVES DE SOUZA
CAROLINA ZEMUNER
RANIERI BRAGA DOS SANTOS
FELIPE BARROS DA COSTA
FLÁVIO DONIZETE SGARBI 
VIVIANE OLIVEIRA SANADA
ALEXANDRE WOLNIEWICZ
ALESSANDRO MARINHO DE ALBUQUERQUE
ILUENY CONSTÂNCIO CHAVES DOS SANTOS
MARCELO SANTOS DE ARAÚJO
IGOR ANTONIO GIROTTO
FÁBIO FRANCESCHETTO
RONALDO DA ROCHA
VALFREDO ROQUE PEREIRA
CACILDA FATIMA DA SILVA
ALBERLUCIO BARBOSA DOS SANTOS
LINDBERG MIGUEL ARCANJO
ELIANE DIAS ROSA PEREIRA LIMA
CLAUDIA BORGES RODRIGUES LAURETE
CARLOS HENRIQUE DA SILVA LEVY
FABIANA FELIX DA SILVA
RODRIGO MORELLO ALVES
JHONATAN WILLIAN
RAFAEL LUIZ PINTO
GILBERTO DE SOUZA 
ERIC SHANE LUCINGER RUIZ 
ELSA SOFIA HAUTMANN 
JOSE MARIO PEREIRA DANTAS
CLAUDIO PONTES DA SILVA
CAIO JAMUNDA
ORLANDO VIEIRA DE CASTRO JUNIOR
MARCELO CAMPOS DA SILVA
RODRIGO PERES FERREIRA
JOSE RAIMUNDO BASTOS DE AGUIAR 
OSVALDO FARIA DE OLIVEIRA
CRISTINA DE OLIVEIRA ROSA SILVA
KLIWER SCHMITT
CLAUDIA VIEIRA DA SILVA
ADRIANA MARTINS DE OLIVEIRA
CRISTIANO FRANCIS MATOS DE MACEDO
HEITOR LUIZ SCHÉ JÚNIOR
ANDREA YUMI ICO
RODRIGO DUARTE SILVA
MARIA TERESA SILVEIRA DE SOUSA
LUCIA REGINA HUMERES
OLDAIR SCHROEDER
SABRINA PUNDEK MULLER
RAFAEL MAIA PINTO
ANDREA RÉGIS
CLAUDIO MARTINS NUNES
EUNICE IVANA TREBIEN SCHAFFER
SONIA ENDLER DE OLIVEIRA
RAUL FERNANDO FERNANDES TEIXEIRA
FRANCISCO AMANTE
JEFFERSON FALK BITTENCOURT
PAULO GASTAO PRETTO
GEORGE BRASIL PASCHOAL PITSICA
ROBERTO SILVEIRA FLEISCHMANN
CLARISSA SILVESTRE VIEIRA SAVI
FRANCIENE SILVA DE OLIVEIRA
CLAUDIA REGINA PEREIRA BITTENCOURT
MARCO AURELIO SOUZA DA SILVA
SILVIA LETÍCIA LISTONI
JÂNIO QUADROS
VALMOR RAIMUNDO MACHADO JUNIOR
GELSOM LUIZ PINHEIRO
LUCIA BORBA MAY WENSING
ANISIO ANATOLIO SOARES 
PATRYCIA BYANCA FURTADO
ADEMIR DE BRIDA JUNIOR 
LINDOLFO PYSKLIEWITZ 
MARCIA NAZARETH DE SOUZA 
BRUNA SILVA FERREIRA COELHO 
ROSALIA M. CASSOL MARTINS 
FABIO THOMAZ 
JAMES ROSA 
ANTONIO MARCIO DE AMORIM RAMOS
RUBENS BEZERRA SOARES JUNIOR
MARCUS PRESÍDIO
ERNANI LIMA FERNANDES
MARCOS ANTONIO FEIJO NAGAKI
FABIO BRAMBILLA RODRIGUES 
TATIANA LISITA RIBERA
ROBINSON VESPUCIO VAZ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ADERSON FLORES 
ADEMAR SENÁBIO FILHO
ALESSANDRA BARCELLO BARROS
AUGUSTO PUHL PIAZZA
CESAR FERNANDO CAVALLI
CHRISTIAN CORTE REAL
CLARICE EHARA
CLOVIS RENATO SQUIO
DANIELA POTRICH OLIVEIRA
DECIO BACEDO DE VARGAS
GILMAR FELIPE DE MORAIS
LUCIANA BERNIERI PEREIRA
MAGALI GEOVANA RAMLOW CAMPELLI
MARCO ANTONIO BARBOSA LOPES
MARISA ZIKAN DA SILVA
PABLO DOS SANTOS COMBAT
TATIANA BOZZA
ADIRCELIO DE MORAES FERREIRA JUNIOR
PAULO ELI
LEONARDO JORGE SALES
JEAN CARLO VOGEL
LEANDRO DA SILVA FORNASIER
MIRIAN FRANCISCA ALVES PEREZ
MARCIA GRACIOSA
IVO POSSAMAI
JOÃO VICTOR DOS SANTOS DELA ROCA
42970490900
AGINOLFO JOSE NAU JUNIOR
CÍCERO ALESSANDRO T. BARBOSA
FABIANA RIBEIRO BORGES
INES MARINA DE SOUZA
JOSANE MARA MACIEL
RODRIGO STIGGER DUTRA
JEAN CARLO VOGEL
ANÍSIO ANATÓLIO SOARES 
SAMUEL DAL-FARRA NASPOLINI 
CONSTÂNCIO ALBERTO SALLES MACIEL 
ANDREZA DE MORAIS MACHADO
GUILHERME SERAFIM PINTER
VANIO RODRIGUES
ANDRÉ DAROS
AUGUSTO PUHL PIAZZA 
MARCO AURÉLIO DE ANDRADE DUTRA
LEDA CANDIDA LEITE PEREIRA CIPOLI RIBEIRO
</t>
  </si>
  <si>
    <t>24</t>
  </si>
  <si>
    <t>Treinamento do Portal da Rede dos Observatórios da Despesa Pública - ODP</t>
  </si>
  <si>
    <t xml:space="preserve">James Rosa </t>
  </si>
  <si>
    <t xml:space="preserve">NILSOM ZANATTO
ANDRE PINHEIRO DE OLIVEIRA
JAMES ROSA
JOSÉ MÁRIO PEREIRA DANTAS
CLÁUDIO PONTES DA SILVA
ANTÔNIO MÁRCIO DE AMORIM RAMOS
RUBENS BEZERRA SOARES JÚNIOR
MARCUS PRESÍDIO
JOSE RAIMUNDO BASTOS DE AGUIAR 
VALFREDO ROQUE PEREIRA
ERNANI LIMA FERNANDES
MARCOS ANTONIO FEIJO NAGAKI
FABIO BRAMBILLA RODRIGUES 
TATIANA LISITA RIBERA
ROBINSON VESPUCIO VAZ
CACILDA FÁTIMA DA SILVA 
ALBERLUCIO BARBOSA DOS SANTOS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ILUENY CONSTÂNCIO CHAVES DOS SANTOS
MARCELO SANTOS DE ARAÚJO
ANCELMO LUIZ EVANGELISTA DOS SANTOS 
RIVALTER SARAIVA DA SILVA
BÓRIS ALEXANDER GONÇALVES DE SOUZA
CAROLINA ZEMUNER
RANIERI BRAGA DOS SANTOS
FELIPE BARROS DA COSTA
FLÁVIO DONIZETE SGARBI 
VIVIANE OLIVEIRA SANADA
LINDBERG MIGUEL ARCANJO
CLAUDIA BORGES RODRIGUES LAUTERTE
ELIANE DIAS ROSA PEREIRA LIMA
CARLOS HENRIQUE DA SILVA LEVY
FABIANA FELIX DA SILVA
ALEXANDRE WOLNIEWICZ
ALESSANDRO MARINHO DE ALBUQUERQUE
NILSOM ZANATTO
RONALDO DA ROCHA
JHONATAN WILLIAN
IGOR ANTONIO GIROTTO
FÁBIO FRANCESCHETTO
RAFAEL LUIZ PINTO
GILBERTO DE SOUZA 
ERIC SHANE LUCINGER RUIZ 
ELSA SOFIA HAUTMANN 
CAIO JAMUNDÁ
ANDRÉ PINHEIRO DE OLIVEIRA
ORLANDO VIEIRA DE CASTRO JUNIOR
MARCELO CAMPOS DA SILVA
LEONARDO JORGE SALES
RODRIGO PERES FERREIRA
MARCO ANTONIO BARBOSA LOPES
GILMAR FELIPE DE MORAIS
CLARICE EHARA
MAGALI GEOVANA RAMLOW CAMPELLI
DANIELA POTRICH OLIVEIRA
DÉCIO BACEDO DE VARGAS
AUGUSTO PUHL PIAZZA
MARISA ZIKAN DA SILVA
CLÓVIS RENATO SQUIO
ADEMAR SENÁBIO FILHO
LUCIANA BERNIERI PEREIRA
CHRISTIAN CORTE REAL
TATIANA BOZZA
CESAR FERNANDO CAVALLI
PABLO DOS SANTOS COMBAT
ALESSANDRA BARCELLO BARROS
LEANDRO DA SILVA FORNASIER
ROSÁLIA M. CASSOL MARTINS
FABIO THOMAZ
JAMES ROSA
RODRIGO MORELLO ALVES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</si>
</sst>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7"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5">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0" fontId="10" fillId="4" borderId="2" xfId="0"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topLeftCell="A43" zoomScale="90" zoomScaleNormal="90" workbookViewId="0">
      <selection activeCell="E61" sqref="E61"/>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50" t="s">
        <v>10</v>
      </c>
      <c r="B1" s="50"/>
      <c r="C1" s="50"/>
      <c r="D1" s="50"/>
      <c r="E1" s="50"/>
      <c r="F1" s="50"/>
      <c r="G1" s="50"/>
      <c r="H1" s="50"/>
      <c r="I1" s="50"/>
      <c r="J1" s="50"/>
      <c r="K1" s="50"/>
      <c r="L1" s="50"/>
      <c r="M1" s="50"/>
      <c r="N1" s="50"/>
    </row>
    <row r="2" spans="1:15" s="1" customFormat="1" ht="21.75" customHeight="1" x14ac:dyDescent="0.25">
      <c r="A2" s="39" t="s">
        <v>16</v>
      </c>
      <c r="B2" s="39"/>
      <c r="C2" s="39"/>
      <c r="D2" s="39"/>
      <c r="E2" s="39"/>
      <c r="F2" s="39"/>
      <c r="G2" s="39"/>
      <c r="H2" s="39"/>
      <c r="I2" s="39"/>
      <c r="J2" s="39"/>
      <c r="K2" s="39"/>
      <c r="L2" s="39"/>
      <c r="M2" s="39"/>
      <c r="N2" s="39"/>
      <c r="O2" s="39"/>
    </row>
    <row r="3" spans="1:15" ht="15" customHeight="1" x14ac:dyDescent="0.25">
      <c r="A3" s="40" t="s">
        <v>0</v>
      </c>
      <c r="B3" s="40" t="s">
        <v>1</v>
      </c>
      <c r="C3" s="40" t="s">
        <v>2</v>
      </c>
      <c r="D3" s="40" t="s">
        <v>3</v>
      </c>
      <c r="E3" s="40" t="s">
        <v>4</v>
      </c>
      <c r="F3" s="40" t="s">
        <v>5</v>
      </c>
      <c r="G3" s="22" t="s">
        <v>12</v>
      </c>
      <c r="H3" s="10"/>
      <c r="I3" s="10"/>
      <c r="J3" s="10"/>
      <c r="K3" s="40" t="s">
        <v>9</v>
      </c>
      <c r="L3" s="42" t="s">
        <v>36</v>
      </c>
      <c r="M3" s="40" t="s">
        <v>6</v>
      </c>
      <c r="N3" s="42" t="s">
        <v>7</v>
      </c>
      <c r="O3" s="40" t="s">
        <v>32</v>
      </c>
    </row>
    <row r="4" spans="1:15" ht="35.25" customHeight="1" x14ac:dyDescent="0.25">
      <c r="A4" s="41"/>
      <c r="B4" s="41"/>
      <c r="C4" s="41"/>
      <c r="D4" s="41"/>
      <c r="E4" s="41"/>
      <c r="F4" s="41"/>
      <c r="G4" s="2" t="s">
        <v>30</v>
      </c>
      <c r="H4" s="2" t="s">
        <v>8</v>
      </c>
      <c r="I4" s="2" t="s">
        <v>31</v>
      </c>
      <c r="J4" s="2" t="s">
        <v>15</v>
      </c>
      <c r="K4" s="41"/>
      <c r="L4" s="41"/>
      <c r="M4" s="41"/>
      <c r="N4" s="41"/>
      <c r="O4" s="41"/>
    </row>
    <row r="5" spans="1:15" s="1" customFormat="1" ht="22.5" customHeight="1" x14ac:dyDescent="0.25">
      <c r="A5" s="30"/>
      <c r="B5" s="32"/>
      <c r="C5" s="6"/>
      <c r="D5" s="6"/>
      <c r="E5" s="9"/>
      <c r="F5" s="9"/>
      <c r="G5" s="5"/>
      <c r="H5" s="5"/>
      <c r="I5" s="5"/>
      <c r="J5" s="4"/>
      <c r="K5" s="5"/>
      <c r="L5" s="5"/>
      <c r="M5" s="9"/>
      <c r="N5" s="9"/>
    </row>
    <row r="6" spans="1:15" s="1" customFormat="1" ht="18" customHeight="1" x14ac:dyDescent="0.25">
      <c r="A6" s="31"/>
      <c r="B6" s="33"/>
      <c r="C6" s="34" t="s">
        <v>18</v>
      </c>
      <c r="D6" s="35"/>
      <c r="E6" s="35"/>
      <c r="F6" s="35"/>
      <c r="G6" s="35"/>
      <c r="H6" s="35"/>
      <c r="I6" s="35"/>
      <c r="J6" s="35"/>
      <c r="K6" s="35"/>
      <c r="L6" s="35"/>
      <c r="M6" s="35"/>
      <c r="N6" s="36"/>
    </row>
    <row r="7" spans="1:15" s="1" customFormat="1" ht="21" customHeight="1" x14ac:dyDescent="0.25">
      <c r="A7" s="51" t="s">
        <v>13</v>
      </c>
      <c r="B7" s="52"/>
      <c r="C7" s="52"/>
      <c r="D7" s="52"/>
      <c r="E7" s="52"/>
      <c r="F7" s="52"/>
      <c r="G7" s="52"/>
      <c r="H7" s="52"/>
      <c r="I7" s="52"/>
      <c r="J7" s="52"/>
      <c r="K7" s="53"/>
      <c r="L7" s="8" t="s">
        <v>17</v>
      </c>
      <c r="M7" s="7" t="s">
        <v>17</v>
      </c>
      <c r="N7" s="7" t="s">
        <v>17</v>
      </c>
      <c r="O7" s="3"/>
    </row>
    <row r="8" spans="1:15" s="1" customFormat="1" ht="21.75" customHeight="1" x14ac:dyDescent="0.25">
      <c r="A8" s="39" t="s">
        <v>19</v>
      </c>
      <c r="B8" s="39"/>
      <c r="C8" s="39"/>
      <c r="D8" s="39"/>
      <c r="E8" s="39"/>
      <c r="F8" s="39"/>
      <c r="G8" s="39"/>
      <c r="H8" s="39"/>
      <c r="I8" s="39"/>
      <c r="J8" s="39"/>
      <c r="K8" s="39"/>
      <c r="L8" s="39"/>
      <c r="M8" s="39"/>
      <c r="N8" s="39"/>
      <c r="O8" s="39"/>
    </row>
    <row r="9" spans="1:15" ht="15" customHeight="1" x14ac:dyDescent="0.25">
      <c r="A9" s="40" t="s">
        <v>0</v>
      </c>
      <c r="B9" s="40" t="s">
        <v>1</v>
      </c>
      <c r="C9" s="40" t="s">
        <v>2</v>
      </c>
      <c r="D9" s="40" t="s">
        <v>3</v>
      </c>
      <c r="E9" s="40" t="s">
        <v>4</v>
      </c>
      <c r="F9" s="40" t="s">
        <v>5</v>
      </c>
      <c r="G9" s="22" t="s">
        <v>12</v>
      </c>
      <c r="H9" s="10"/>
      <c r="I9" s="10"/>
      <c r="J9" s="10"/>
      <c r="K9" s="40" t="s">
        <v>9</v>
      </c>
      <c r="L9" s="42" t="s">
        <v>36</v>
      </c>
      <c r="M9" s="40" t="s">
        <v>6</v>
      </c>
      <c r="N9" s="42" t="s">
        <v>7</v>
      </c>
      <c r="O9" s="40" t="s">
        <v>32</v>
      </c>
    </row>
    <row r="10" spans="1:15" ht="35.25" customHeight="1" x14ac:dyDescent="0.25">
      <c r="A10" s="41"/>
      <c r="B10" s="41"/>
      <c r="C10" s="41"/>
      <c r="D10" s="41"/>
      <c r="E10" s="41"/>
      <c r="F10" s="41"/>
      <c r="G10" s="2" t="s">
        <v>30</v>
      </c>
      <c r="H10" s="2" t="s">
        <v>8</v>
      </c>
      <c r="I10" s="2" t="s">
        <v>31</v>
      </c>
      <c r="J10" s="2" t="s">
        <v>15</v>
      </c>
      <c r="K10" s="41"/>
      <c r="L10" s="41"/>
      <c r="M10" s="41"/>
      <c r="N10" s="41"/>
      <c r="O10" s="41"/>
    </row>
    <row r="11" spans="1:15" s="1" customFormat="1" ht="22.5" customHeight="1" x14ac:dyDescent="0.25">
      <c r="A11" s="30"/>
      <c r="B11" s="32"/>
      <c r="C11" s="6"/>
      <c r="D11" s="6"/>
      <c r="E11" s="9"/>
      <c r="F11" s="9"/>
      <c r="G11" s="5"/>
      <c r="H11" s="5"/>
      <c r="I11" s="5"/>
      <c r="J11" s="4"/>
      <c r="K11" s="5"/>
      <c r="L11" s="5"/>
      <c r="M11" s="9"/>
      <c r="N11" s="9"/>
    </row>
    <row r="12" spans="1:15" s="1" customFormat="1" ht="22.5" customHeight="1" x14ac:dyDescent="0.25">
      <c r="A12" s="31"/>
      <c r="B12" s="33"/>
      <c r="C12" s="34" t="s">
        <v>18</v>
      </c>
      <c r="D12" s="35"/>
      <c r="E12" s="35"/>
      <c r="F12" s="35"/>
      <c r="G12" s="35"/>
      <c r="H12" s="35"/>
      <c r="I12" s="35"/>
      <c r="J12" s="35"/>
      <c r="K12" s="35"/>
      <c r="L12" s="35"/>
      <c r="M12" s="35"/>
      <c r="N12" s="36"/>
    </row>
    <row r="13" spans="1:15" s="1" customFormat="1" ht="21.75" customHeight="1" x14ac:dyDescent="0.25">
      <c r="A13" s="39" t="s">
        <v>35</v>
      </c>
      <c r="B13" s="39"/>
      <c r="C13" s="39"/>
      <c r="D13" s="39"/>
      <c r="E13" s="39"/>
      <c r="F13" s="39"/>
      <c r="G13" s="39"/>
      <c r="H13" s="39"/>
      <c r="I13" s="39"/>
      <c r="J13" s="39"/>
      <c r="K13" s="39"/>
      <c r="L13" s="39"/>
      <c r="M13" s="39"/>
      <c r="N13" s="39"/>
      <c r="O13" s="39"/>
    </row>
    <row r="14" spans="1:15" ht="15" customHeight="1" x14ac:dyDescent="0.25">
      <c r="A14" s="40" t="s">
        <v>0</v>
      </c>
      <c r="B14" s="40" t="s">
        <v>1</v>
      </c>
      <c r="C14" s="40" t="s">
        <v>2</v>
      </c>
      <c r="D14" s="40" t="s">
        <v>3</v>
      </c>
      <c r="E14" s="40" t="s">
        <v>4</v>
      </c>
      <c r="F14" s="40" t="s">
        <v>5</v>
      </c>
      <c r="G14" s="22" t="s">
        <v>12</v>
      </c>
      <c r="H14" s="10"/>
      <c r="I14" s="10"/>
      <c r="J14" s="10"/>
      <c r="K14" s="40" t="s">
        <v>9</v>
      </c>
      <c r="L14" s="42" t="s">
        <v>36</v>
      </c>
      <c r="M14" s="40" t="s">
        <v>6</v>
      </c>
      <c r="N14" s="42" t="s">
        <v>7</v>
      </c>
      <c r="O14" s="40" t="s">
        <v>32</v>
      </c>
    </row>
    <row r="15" spans="1:15" ht="35.25" customHeight="1" x14ac:dyDescent="0.25">
      <c r="A15" s="41"/>
      <c r="B15" s="41"/>
      <c r="C15" s="41"/>
      <c r="D15" s="41"/>
      <c r="E15" s="41"/>
      <c r="F15" s="41"/>
      <c r="G15" s="2" t="s">
        <v>30</v>
      </c>
      <c r="H15" s="2" t="s">
        <v>8</v>
      </c>
      <c r="I15" s="2" t="s">
        <v>31</v>
      </c>
      <c r="J15" s="2" t="s">
        <v>15</v>
      </c>
      <c r="K15" s="41"/>
      <c r="L15" s="41"/>
      <c r="M15" s="41"/>
      <c r="N15" s="41"/>
      <c r="O15" s="41"/>
    </row>
    <row r="16" spans="1:15" s="1" customFormat="1" ht="22.5" customHeight="1" x14ac:dyDescent="0.25">
      <c r="A16" s="30"/>
      <c r="B16" s="32"/>
      <c r="C16" s="6"/>
      <c r="D16" s="6"/>
      <c r="E16" s="9"/>
      <c r="F16" s="9"/>
      <c r="G16" s="5"/>
      <c r="H16" s="5"/>
      <c r="I16" s="5"/>
      <c r="J16" s="4"/>
      <c r="K16" s="5"/>
      <c r="L16" s="5"/>
      <c r="M16" s="9"/>
      <c r="N16" s="9"/>
    </row>
    <row r="17" spans="1:15" s="1" customFormat="1" ht="22.5" customHeight="1" x14ac:dyDescent="0.25">
      <c r="A17" s="31"/>
      <c r="B17" s="33"/>
      <c r="C17" s="34" t="s">
        <v>18</v>
      </c>
      <c r="D17" s="35"/>
      <c r="E17" s="35"/>
      <c r="F17" s="35"/>
      <c r="G17" s="35"/>
      <c r="H17" s="35"/>
      <c r="I17" s="35"/>
      <c r="J17" s="35"/>
      <c r="K17" s="35"/>
      <c r="L17" s="35"/>
      <c r="M17" s="35"/>
      <c r="N17" s="36"/>
    </row>
    <row r="18" spans="1:15" s="1" customFormat="1" ht="21.75" customHeight="1" x14ac:dyDescent="0.25">
      <c r="A18" s="39" t="s">
        <v>34</v>
      </c>
      <c r="B18" s="39"/>
      <c r="C18" s="39"/>
      <c r="D18" s="39"/>
      <c r="E18" s="39"/>
      <c r="F18" s="39"/>
      <c r="G18" s="39"/>
      <c r="H18" s="39"/>
      <c r="I18" s="39"/>
      <c r="J18" s="39"/>
      <c r="K18" s="39"/>
      <c r="L18" s="39"/>
      <c r="M18" s="39"/>
      <c r="N18" s="39"/>
      <c r="O18" s="39"/>
    </row>
    <row r="19" spans="1:15" ht="15" customHeight="1" x14ac:dyDescent="0.25">
      <c r="A19" s="40" t="s">
        <v>0</v>
      </c>
      <c r="B19" s="40" t="s">
        <v>1</v>
      </c>
      <c r="C19" s="42" t="s">
        <v>2</v>
      </c>
      <c r="D19" s="40" t="s">
        <v>3</v>
      </c>
      <c r="E19" s="40" t="s">
        <v>4</v>
      </c>
      <c r="F19" s="40" t="s">
        <v>5</v>
      </c>
      <c r="G19" s="44" t="s">
        <v>12</v>
      </c>
      <c r="H19" s="45"/>
      <c r="I19" s="45"/>
      <c r="J19" s="45"/>
      <c r="K19" s="40" t="s">
        <v>9</v>
      </c>
      <c r="L19" s="46" t="s">
        <v>14</v>
      </c>
      <c r="M19" s="40" t="s">
        <v>6</v>
      </c>
      <c r="N19" s="48" t="s">
        <v>7</v>
      </c>
      <c r="O19" s="48" t="s">
        <v>32</v>
      </c>
    </row>
    <row r="20" spans="1:15" ht="35.25" customHeight="1" x14ac:dyDescent="0.25">
      <c r="A20" s="41"/>
      <c r="B20" s="41"/>
      <c r="C20" s="43"/>
      <c r="D20" s="41"/>
      <c r="E20" s="41"/>
      <c r="F20" s="41"/>
      <c r="G20" s="2" t="s">
        <v>30</v>
      </c>
      <c r="H20" s="2" t="s">
        <v>8</v>
      </c>
      <c r="I20" s="2" t="s">
        <v>31</v>
      </c>
      <c r="J20" s="2" t="s">
        <v>15</v>
      </c>
      <c r="K20" s="41"/>
      <c r="L20" s="47"/>
      <c r="M20" s="41"/>
      <c r="N20" s="49"/>
      <c r="O20" s="49"/>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37" t="s">
        <v>13</v>
      </c>
      <c r="B23" s="38"/>
      <c r="C23" s="38"/>
      <c r="D23" s="38"/>
      <c r="E23" s="38"/>
      <c r="F23" s="38"/>
      <c r="G23" s="38"/>
      <c r="H23" s="38"/>
      <c r="I23" s="38"/>
      <c r="J23" s="38"/>
      <c r="K23" s="25">
        <f>SUM(K22:K22)</f>
        <v>0</v>
      </c>
      <c r="L23" s="8" t="s">
        <v>17</v>
      </c>
      <c r="M23" s="7">
        <f>SUM(M21:M22)</f>
        <v>6</v>
      </c>
      <c r="N23" s="7">
        <f>SUM(N21:N22)</f>
        <v>60</v>
      </c>
      <c r="O23" s="3"/>
    </row>
    <row r="24" spans="1:15" s="1" customFormat="1" ht="21.75" customHeight="1" x14ac:dyDescent="0.25">
      <c r="A24" s="39" t="s">
        <v>37</v>
      </c>
      <c r="B24" s="39"/>
      <c r="C24" s="39"/>
      <c r="D24" s="39"/>
      <c r="E24" s="39"/>
      <c r="F24" s="39"/>
      <c r="G24" s="39"/>
      <c r="H24" s="39"/>
      <c r="I24" s="39"/>
      <c r="J24" s="39"/>
      <c r="K24" s="39"/>
      <c r="L24" s="39"/>
      <c r="M24" s="39"/>
      <c r="N24" s="39"/>
      <c r="O24" s="39"/>
    </row>
    <row r="25" spans="1:15" ht="15" customHeight="1" x14ac:dyDescent="0.25">
      <c r="A25" s="40" t="s">
        <v>0</v>
      </c>
      <c r="B25" s="40" t="s">
        <v>1</v>
      </c>
      <c r="C25" s="42" t="s">
        <v>2</v>
      </c>
      <c r="D25" s="40" t="s">
        <v>3</v>
      </c>
      <c r="E25" s="40" t="s">
        <v>4</v>
      </c>
      <c r="F25" s="40" t="s">
        <v>5</v>
      </c>
      <c r="G25" s="44" t="s">
        <v>12</v>
      </c>
      <c r="H25" s="45"/>
      <c r="I25" s="45"/>
      <c r="J25" s="45"/>
      <c r="K25" s="40" t="s">
        <v>9</v>
      </c>
      <c r="L25" s="46" t="s">
        <v>14</v>
      </c>
      <c r="M25" s="40" t="s">
        <v>6</v>
      </c>
      <c r="N25" s="48" t="s">
        <v>7</v>
      </c>
      <c r="O25" s="48" t="s">
        <v>47</v>
      </c>
    </row>
    <row r="26" spans="1:15" ht="35.25" customHeight="1" x14ac:dyDescent="0.25">
      <c r="A26" s="41"/>
      <c r="B26" s="41"/>
      <c r="C26" s="43"/>
      <c r="D26" s="41"/>
      <c r="E26" s="41"/>
      <c r="F26" s="41"/>
      <c r="G26" s="2" t="s">
        <v>30</v>
      </c>
      <c r="H26" s="2" t="s">
        <v>8</v>
      </c>
      <c r="I26" s="2" t="s">
        <v>31</v>
      </c>
      <c r="J26" s="2" t="s">
        <v>15</v>
      </c>
      <c r="K26" s="41"/>
      <c r="L26" s="47"/>
      <c r="M26" s="41"/>
      <c r="N26" s="49"/>
      <c r="O26" s="49"/>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37" t="s">
        <v>13</v>
      </c>
      <c r="B29" s="38"/>
      <c r="C29" s="38"/>
      <c r="D29" s="38"/>
      <c r="E29" s="38"/>
      <c r="F29" s="38"/>
      <c r="G29" s="38"/>
      <c r="H29" s="38"/>
      <c r="I29" s="38"/>
      <c r="J29" s="38"/>
      <c r="K29" s="25">
        <f>SUM(K28:K28)</f>
        <v>0</v>
      </c>
      <c r="L29" s="8" t="s">
        <v>17</v>
      </c>
      <c r="M29" s="7">
        <v>6</v>
      </c>
      <c r="N29" s="7">
        <f>SUM(N27:N28)</f>
        <v>125</v>
      </c>
    </row>
    <row r="30" spans="1:15" s="1" customFormat="1" ht="21.75" customHeight="1" x14ac:dyDescent="0.25">
      <c r="A30" s="39" t="s">
        <v>48</v>
      </c>
      <c r="B30" s="39"/>
      <c r="C30" s="39"/>
      <c r="D30" s="39"/>
      <c r="E30" s="39"/>
      <c r="F30" s="39"/>
      <c r="G30" s="39"/>
      <c r="H30" s="39"/>
      <c r="I30" s="39"/>
      <c r="J30" s="39"/>
      <c r="K30" s="39"/>
      <c r="L30" s="39"/>
      <c r="M30" s="39"/>
      <c r="N30" s="39"/>
      <c r="O30" s="39"/>
    </row>
    <row r="31" spans="1:15" ht="15" customHeight="1" x14ac:dyDescent="0.25">
      <c r="A31" s="40" t="s">
        <v>0</v>
      </c>
      <c r="B31" s="40" t="s">
        <v>1</v>
      </c>
      <c r="C31" s="42" t="s">
        <v>2</v>
      </c>
      <c r="D31" s="40" t="s">
        <v>3</v>
      </c>
      <c r="E31" s="40" t="s">
        <v>4</v>
      </c>
      <c r="F31" s="40" t="s">
        <v>5</v>
      </c>
      <c r="G31" s="44" t="s">
        <v>12</v>
      </c>
      <c r="H31" s="45"/>
      <c r="I31" s="45"/>
      <c r="J31" s="45"/>
      <c r="K31" s="40" t="s">
        <v>9</v>
      </c>
      <c r="L31" s="46" t="s">
        <v>14</v>
      </c>
      <c r="M31" s="40" t="s">
        <v>6</v>
      </c>
      <c r="N31" s="48" t="s">
        <v>7</v>
      </c>
      <c r="O31" s="48" t="s">
        <v>47</v>
      </c>
    </row>
    <row r="32" spans="1:15" ht="35.25" customHeight="1" x14ac:dyDescent="0.25">
      <c r="A32" s="41"/>
      <c r="B32" s="41"/>
      <c r="C32" s="43"/>
      <c r="D32" s="41"/>
      <c r="E32" s="41"/>
      <c r="F32" s="41"/>
      <c r="G32" s="2" t="s">
        <v>30</v>
      </c>
      <c r="H32" s="2" t="s">
        <v>8</v>
      </c>
      <c r="I32" s="2" t="s">
        <v>31</v>
      </c>
      <c r="J32" s="2" t="s">
        <v>15</v>
      </c>
      <c r="K32" s="41"/>
      <c r="L32" s="47"/>
      <c r="M32" s="41"/>
      <c r="N32" s="49"/>
      <c r="O32" s="49"/>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37" t="s">
        <v>13</v>
      </c>
      <c r="B35" s="38"/>
      <c r="C35" s="38"/>
      <c r="D35" s="38"/>
      <c r="E35" s="38"/>
      <c r="F35" s="38"/>
      <c r="G35" s="38"/>
      <c r="H35" s="38"/>
      <c r="I35" s="38"/>
      <c r="J35" s="38"/>
      <c r="K35" s="25">
        <f>SUM(K33:K34)</f>
        <v>8484</v>
      </c>
      <c r="L35" s="27">
        <f>SUM(L33:L34)</f>
        <v>16.378378378378379</v>
      </c>
      <c r="M35" s="7">
        <f>SUM(M33:M34)</f>
        <v>9</v>
      </c>
      <c r="N35" s="7">
        <f>SUM(N33:N34)</f>
        <v>530</v>
      </c>
    </row>
    <row r="36" spans="1:15" s="1" customFormat="1" ht="21.75" customHeight="1" x14ac:dyDescent="0.25">
      <c r="A36" s="39" t="s">
        <v>58</v>
      </c>
      <c r="B36" s="39"/>
      <c r="C36" s="39"/>
      <c r="D36" s="39"/>
      <c r="E36" s="39"/>
      <c r="F36" s="39"/>
      <c r="G36" s="39"/>
      <c r="H36" s="39"/>
      <c r="I36" s="39"/>
      <c r="J36" s="39"/>
      <c r="K36" s="39"/>
      <c r="L36" s="39"/>
      <c r="M36" s="39"/>
      <c r="N36" s="39"/>
      <c r="O36" s="39"/>
    </row>
    <row r="37" spans="1:15" ht="15" customHeight="1" x14ac:dyDescent="0.25">
      <c r="A37" s="40" t="s">
        <v>0</v>
      </c>
      <c r="B37" s="40" t="s">
        <v>1</v>
      </c>
      <c r="C37" s="42" t="s">
        <v>2</v>
      </c>
      <c r="D37" s="40" t="s">
        <v>3</v>
      </c>
      <c r="E37" s="40" t="s">
        <v>4</v>
      </c>
      <c r="F37" s="40" t="s">
        <v>5</v>
      </c>
      <c r="G37" s="44" t="s">
        <v>12</v>
      </c>
      <c r="H37" s="45"/>
      <c r="I37" s="45"/>
      <c r="J37" s="45"/>
      <c r="K37" s="40" t="s">
        <v>9</v>
      </c>
      <c r="L37" s="46" t="s">
        <v>14</v>
      </c>
      <c r="M37" s="40" t="s">
        <v>6</v>
      </c>
      <c r="N37" s="48" t="s">
        <v>7</v>
      </c>
      <c r="O37" s="48" t="s">
        <v>47</v>
      </c>
    </row>
    <row r="38" spans="1:15" ht="35.25" customHeight="1" x14ac:dyDescent="0.25">
      <c r="A38" s="41"/>
      <c r="B38" s="41"/>
      <c r="C38" s="43"/>
      <c r="D38" s="41"/>
      <c r="E38" s="41"/>
      <c r="F38" s="41"/>
      <c r="G38" s="2" t="s">
        <v>30</v>
      </c>
      <c r="H38" s="2" t="s">
        <v>8</v>
      </c>
      <c r="I38" s="2" t="s">
        <v>31</v>
      </c>
      <c r="J38" s="2" t="s">
        <v>15</v>
      </c>
      <c r="K38" s="41"/>
      <c r="L38" s="47"/>
      <c r="M38" s="41"/>
      <c r="N38" s="49"/>
      <c r="O38" s="49"/>
    </row>
    <row r="39" spans="1:15" s="11" customFormat="1" ht="123" customHeight="1" x14ac:dyDescent="0.25">
      <c r="A39" s="12" t="s">
        <v>59</v>
      </c>
      <c r="B39" s="26" t="s">
        <v>60</v>
      </c>
      <c r="C39" s="13" t="s">
        <v>61</v>
      </c>
      <c r="D39" s="26" t="s">
        <v>62</v>
      </c>
      <c r="E39" s="26" t="s">
        <v>63</v>
      </c>
      <c r="F39" s="13" t="s">
        <v>64</v>
      </c>
      <c r="G39" s="28">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28">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28">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28">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28">
        <v>60.43</v>
      </c>
      <c r="H43" s="16">
        <v>410.13</v>
      </c>
      <c r="I43" s="16">
        <v>0</v>
      </c>
      <c r="J43" s="28">
        <v>6790</v>
      </c>
      <c r="K43" s="17">
        <f t="shared" si="0"/>
        <v>7260.56</v>
      </c>
      <c r="L43" s="16">
        <f t="shared" si="1"/>
        <v>24.121461794019936</v>
      </c>
      <c r="M43" s="15">
        <v>6</v>
      </c>
      <c r="N43" s="29">
        <v>301</v>
      </c>
      <c r="O43" s="20" t="s">
        <v>81</v>
      </c>
    </row>
    <row r="44" spans="1:15" x14ac:dyDescent="0.25">
      <c r="A44" s="37" t="s">
        <v>13</v>
      </c>
      <c r="B44" s="38"/>
      <c r="C44" s="38"/>
      <c r="D44" s="38"/>
      <c r="E44" s="38"/>
      <c r="F44" s="38"/>
      <c r="G44" s="38"/>
      <c r="H44" s="38"/>
      <c r="I44" s="38"/>
      <c r="J44" s="38"/>
      <c r="K44" s="25">
        <f>SUM(K39:K43)</f>
        <v>74324.829999999987</v>
      </c>
      <c r="L44" s="27">
        <v>117.37</v>
      </c>
      <c r="M44" s="7">
        <v>30</v>
      </c>
      <c r="N44" s="7">
        <f>SUM(N39:N43)</f>
        <v>3191</v>
      </c>
    </row>
    <row r="45" spans="1:15" s="1" customFormat="1" ht="21.75" customHeight="1" x14ac:dyDescent="0.25">
      <c r="A45" s="39" t="s">
        <v>82</v>
      </c>
      <c r="B45" s="39"/>
      <c r="C45" s="39"/>
      <c r="D45" s="39"/>
      <c r="E45" s="39"/>
      <c r="F45" s="39"/>
      <c r="G45" s="39"/>
      <c r="H45" s="39"/>
      <c r="I45" s="39"/>
      <c r="J45" s="39"/>
      <c r="K45" s="39"/>
      <c r="L45" s="39"/>
      <c r="M45" s="39"/>
      <c r="N45" s="39"/>
      <c r="O45" s="39"/>
    </row>
    <row r="46" spans="1:15" ht="15" customHeight="1" x14ac:dyDescent="0.25">
      <c r="A46" s="40" t="s">
        <v>0</v>
      </c>
      <c r="B46" s="40" t="s">
        <v>1</v>
      </c>
      <c r="C46" s="42" t="s">
        <v>2</v>
      </c>
      <c r="D46" s="40" t="s">
        <v>3</v>
      </c>
      <c r="E46" s="40" t="s">
        <v>4</v>
      </c>
      <c r="F46" s="40" t="s">
        <v>5</v>
      </c>
      <c r="G46" s="44" t="s">
        <v>12</v>
      </c>
      <c r="H46" s="45"/>
      <c r="I46" s="45"/>
      <c r="J46" s="45"/>
      <c r="K46" s="40" t="s">
        <v>9</v>
      </c>
      <c r="L46" s="46" t="s">
        <v>14</v>
      </c>
      <c r="M46" s="40" t="s">
        <v>6</v>
      </c>
      <c r="N46" s="48" t="s">
        <v>7</v>
      </c>
      <c r="O46" s="48" t="s">
        <v>47</v>
      </c>
    </row>
    <row r="47" spans="1:15" ht="35.25" customHeight="1" x14ac:dyDescent="0.25">
      <c r="A47" s="41"/>
      <c r="B47" s="41"/>
      <c r="C47" s="43"/>
      <c r="D47" s="41"/>
      <c r="E47" s="41"/>
      <c r="F47" s="41"/>
      <c r="G47" s="2" t="s">
        <v>30</v>
      </c>
      <c r="H47" s="2" t="s">
        <v>8</v>
      </c>
      <c r="I47" s="2" t="s">
        <v>31</v>
      </c>
      <c r="J47" s="2" t="s">
        <v>15</v>
      </c>
      <c r="K47" s="41"/>
      <c r="L47" s="47"/>
      <c r="M47" s="41"/>
      <c r="N47" s="49"/>
      <c r="O47" s="49"/>
    </row>
    <row r="48" spans="1:15" ht="62.25" customHeight="1" x14ac:dyDescent="0.25">
      <c r="A48" s="54" t="s">
        <v>43</v>
      </c>
      <c r="B48" s="54" t="s">
        <v>83</v>
      </c>
      <c r="C48" s="54" t="s">
        <v>84</v>
      </c>
      <c r="D48" s="54" t="s">
        <v>85</v>
      </c>
      <c r="E48" s="54" t="s">
        <v>86</v>
      </c>
      <c r="F48" s="54" t="s">
        <v>25</v>
      </c>
      <c r="G48" s="16">
        <v>0</v>
      </c>
      <c r="H48" s="16">
        <v>0</v>
      </c>
      <c r="I48" s="16">
        <v>0</v>
      </c>
      <c r="J48" s="16">
        <v>1940</v>
      </c>
      <c r="K48" s="17">
        <f>SUM(G48:J48)</f>
        <v>1940</v>
      </c>
      <c r="L48" s="16">
        <f t="shared" ref="L48:L49" si="2">K48/N48</f>
        <v>13.472222222222221</v>
      </c>
      <c r="M48" s="54">
        <v>6</v>
      </c>
      <c r="N48" s="54">
        <v>144</v>
      </c>
      <c r="O48" s="54" t="s">
        <v>87</v>
      </c>
    </row>
    <row r="49" spans="1:15" ht="48.75" customHeight="1" x14ac:dyDescent="0.25">
      <c r="A49" s="54" t="s">
        <v>88</v>
      </c>
      <c r="B49" s="54" t="s">
        <v>89</v>
      </c>
      <c r="C49" s="54" t="s">
        <v>84</v>
      </c>
      <c r="D49" s="54" t="s">
        <v>85</v>
      </c>
      <c r="E49" s="54" t="s">
        <v>90</v>
      </c>
      <c r="F49" s="54" t="s">
        <v>25</v>
      </c>
      <c r="G49" s="16">
        <v>0</v>
      </c>
      <c r="H49" s="16">
        <v>0</v>
      </c>
      <c r="I49" s="16">
        <v>0</v>
      </c>
      <c r="J49" s="16">
        <v>582</v>
      </c>
      <c r="K49" s="17">
        <f>SUM(G49:J49)</f>
        <v>582</v>
      </c>
      <c r="L49" s="16">
        <f t="shared" si="2"/>
        <v>7.1851851851851851</v>
      </c>
      <c r="M49" s="54">
        <v>4</v>
      </c>
      <c r="N49" s="54">
        <v>81</v>
      </c>
      <c r="O49" s="54" t="s">
        <v>91</v>
      </c>
    </row>
    <row r="50" spans="1:15" x14ac:dyDescent="0.25">
      <c r="A50" s="37" t="s">
        <v>13</v>
      </c>
      <c r="B50" s="38"/>
      <c r="C50" s="38"/>
      <c r="D50" s="38"/>
      <c r="E50" s="38"/>
      <c r="F50" s="38"/>
      <c r="G50" s="38"/>
      <c r="H50" s="38"/>
      <c r="I50" s="38"/>
      <c r="J50" s="38"/>
      <c r="K50" s="25">
        <f>SUM(K48:K49)</f>
        <v>2522</v>
      </c>
      <c r="L50" s="27" t="s">
        <v>17</v>
      </c>
      <c r="M50" s="7">
        <f>SUM(M48:M49)</f>
        <v>10</v>
      </c>
      <c r="N50" s="7">
        <f>SUM(N48:N49)</f>
        <v>225</v>
      </c>
    </row>
    <row r="51" spans="1:15" x14ac:dyDescent="0.25">
      <c r="A51" s="21" t="s">
        <v>11</v>
      </c>
      <c r="B51" s="21"/>
      <c r="C51" s="21"/>
      <c r="D51" s="21"/>
      <c r="E51" s="21"/>
      <c r="F51" s="21"/>
      <c r="G51" s="21"/>
      <c r="H51" s="21"/>
      <c r="I51" s="21"/>
      <c r="J51" s="21"/>
      <c r="K51" s="21"/>
      <c r="L51" s="21"/>
      <c r="M51" s="21"/>
      <c r="N51" s="21"/>
    </row>
    <row r="52" spans="1:15" x14ac:dyDescent="0.25">
      <c r="A52" s="21" t="s">
        <v>33</v>
      </c>
      <c r="B52" s="21"/>
      <c r="C52" s="21"/>
      <c r="D52" s="21"/>
      <c r="E52" s="21"/>
      <c r="F52" s="21"/>
      <c r="G52" s="21"/>
      <c r="H52" s="21"/>
      <c r="I52" s="21"/>
      <c r="J52" s="21"/>
      <c r="K52" s="21"/>
      <c r="L52" s="21"/>
      <c r="M52" s="21"/>
      <c r="N52" s="21"/>
    </row>
  </sheetData>
  <mergeCells count="117">
    <mergeCell ref="A50:J50"/>
    <mergeCell ref="N19:N20"/>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A29:J29"/>
    <mergeCell ref="A24:O24"/>
    <mergeCell ref="A25:A26"/>
    <mergeCell ref="B25:B26"/>
    <mergeCell ref="C25:C26"/>
    <mergeCell ref="D25:D26"/>
    <mergeCell ref="E25:E26"/>
    <mergeCell ref="F25:F26"/>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B9:B10"/>
    <mergeCell ref="C9:C10"/>
    <mergeCell ref="D9:D10"/>
    <mergeCell ref="E9:E10"/>
    <mergeCell ref="F9:F10"/>
    <mergeCell ref="L9:L10"/>
    <mergeCell ref="M9:M10"/>
    <mergeCell ref="N9:N10"/>
    <mergeCell ref="A18:O18"/>
    <mergeCell ref="A19:A20"/>
    <mergeCell ref="B19:B20"/>
    <mergeCell ref="C19:C20"/>
    <mergeCell ref="D19:D20"/>
    <mergeCell ref="E19:E20"/>
    <mergeCell ref="F19:F20"/>
    <mergeCell ref="K19:K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N14:N15"/>
    <mergeCell ref="M19:M20"/>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 ref="O31:O32"/>
    <mergeCell ref="A23:J23"/>
    <mergeCell ref="A13:O13"/>
    <mergeCell ref="K14:K15"/>
    <mergeCell ref="O14:O15"/>
    <mergeCell ref="G19:J19"/>
    <mergeCell ref="L19:L20"/>
    <mergeCell ref="O19:O20"/>
    <mergeCell ref="A45:O45"/>
    <mergeCell ref="A46:A47"/>
    <mergeCell ref="B46:B47"/>
    <mergeCell ref="C46:C47"/>
    <mergeCell ref="D46:D47"/>
    <mergeCell ref="E46:E47"/>
    <mergeCell ref="F46:F47"/>
    <mergeCell ref="G46:J46"/>
    <mergeCell ref="K46:K47"/>
    <mergeCell ref="L46:L47"/>
    <mergeCell ref="M46:M47"/>
    <mergeCell ref="N46:N47"/>
    <mergeCell ref="O46:O4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2018-09-05T18:55:22Z</dcterms:modified>
</cp:coreProperties>
</file>