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493"/>
  </bookViews>
  <sheets>
    <sheet name="Julho" sheetId="2" r:id="rId1"/>
    <sheet name="Capacitação Público Externo" sheetId="1" r:id="rId2"/>
  </sheets>
  <externalReferences>
    <externalReference r:id="rId3"/>
  </externalReferences>
  <definedNames>
    <definedName name="_xlnm._FilterDatabase" localSheetId="1" hidden="1">'Capacitação Público Externo'!$A$2:$F$3</definedName>
  </definedNames>
  <calcPr calcId="125725"/>
</workbook>
</file>

<file path=xl/calcChain.xml><?xml version="1.0" encoding="utf-8"?>
<calcChain xmlns="http://schemas.openxmlformats.org/spreadsheetml/2006/main">
  <c r="H24" i="1"/>
  <c r="I24"/>
  <c r="J24"/>
  <c r="K24"/>
  <c r="L24"/>
  <c r="M24"/>
  <c r="N24"/>
  <c r="G24"/>
  <c r="L23"/>
  <c r="K23"/>
  <c r="L22"/>
  <c r="K22"/>
  <c r="I21"/>
  <c r="H21"/>
  <c r="K21" s="1"/>
  <c r="L21" s="1"/>
  <c r="I20"/>
  <c r="H20"/>
  <c r="K20" s="1"/>
  <c r="L20" s="1"/>
  <c r="I19"/>
  <c r="H19"/>
  <c r="K19" s="1"/>
  <c r="L19" s="1"/>
  <c r="I18"/>
  <c r="H18"/>
  <c r="K18" s="1"/>
  <c r="L18" s="1"/>
  <c r="N9" i="2"/>
  <c r="M9"/>
  <c r="J9"/>
  <c r="H9"/>
  <c r="G9"/>
  <c r="K8"/>
  <c r="L8" s="1"/>
  <c r="L7"/>
  <c r="K7"/>
  <c r="I6"/>
  <c r="K6" s="1"/>
  <c r="L6" s="1"/>
  <c r="H6"/>
  <c r="I5"/>
  <c r="K5" s="1"/>
  <c r="L5" s="1"/>
  <c r="H5"/>
  <c r="I4"/>
  <c r="K4" s="1"/>
  <c r="L4" s="1"/>
  <c r="H4"/>
  <c r="I3"/>
  <c r="I9" s="1"/>
  <c r="H3"/>
  <c r="K3" l="1"/>
  <c r="L3" l="1"/>
  <c r="L9" s="1"/>
  <c r="K9"/>
  <c r="K17" i="1" l="1"/>
  <c r="L17" s="1"/>
  <c r="I17"/>
  <c r="L16"/>
  <c r="K16"/>
  <c r="L15"/>
  <c r="K15"/>
  <c r="K14"/>
  <c r="L14" s="1"/>
  <c r="L13"/>
  <c r="L12"/>
  <c r="L11"/>
  <c r="L10"/>
  <c r="L9"/>
  <c r="K9"/>
  <c r="K8"/>
  <c r="L8" s="1"/>
  <c r="G8"/>
</calcChain>
</file>

<file path=xl/sharedStrings.xml><?xml version="1.0" encoding="utf-8"?>
<sst xmlns="http://schemas.openxmlformats.org/spreadsheetml/2006/main" count="221" uniqueCount="109">
  <si>
    <t>DATA</t>
  </si>
  <si>
    <t>EVENTO</t>
  </si>
  <si>
    <t>FORMA DE
EXECUÇÃO</t>
  </si>
  <si>
    <t>CLIENTELA</t>
  </si>
  <si>
    <t>MINISTRANTE</t>
  </si>
  <si>
    <t>LOCAL</t>
  </si>
  <si>
    <t>C/H</t>
  </si>
  <si>
    <t>DIÁRIAS</t>
  </si>
  <si>
    <t>TOTAL</t>
  </si>
  <si>
    <t>TABELA 21 -ATIVIDADES DE CAPACITAÇÃO E APERFEIÇOAMENTO - PÚBLICO EXTERNO</t>
  </si>
  <si>
    <t>CUSTOS</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</si>
  <si>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</si>
  <si>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</si>
  <si>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</si>
  <si>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</si>
  <si>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</si>
  <si>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</si>
  <si>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</si>
  <si>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</si>
  <si>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</si>
  <si>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</si>
  <si>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</si>
  <si>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</si>
  <si>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</si>
  <si>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</si>
  <si>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</si>
  <si>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</si>
  <si>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</si>
  <si>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</si>
  <si>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</si>
  <si>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</si>
  <si>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</si>
  <si>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</si>
  <si>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</si>
  <si>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</si>
  <si>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</si>
  <si>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</si>
  <si>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</si>
  <si>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</si>
  <si>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</si>
  <si>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</si>
  <si>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</si>
  <si>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</si>
  <si>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</si>
  <si>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</si>
  <si>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</si>
  <si>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</si>
  <si>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</si>
  <si>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</si>
  <si>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</si>
  <si>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</si>
  <si>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</si>
  <si>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</si>
  <si>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</si>
  <si>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</si>
  <si>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</si>
  <si>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</si>
  <si>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</si>
  <si>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</si>
  <si>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</si>
  <si>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</si>
  <si>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</si>
  <si>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</si>
  <si>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</si>
  <si>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</si>
  <si>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</si>
  <si>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</si>
  <si>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</si>
  <si>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</si>
  <si>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</si>
  <si>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</si>
  <si>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</si>
  <si>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</si>
  <si>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</si>
  <si>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</si>
  <si>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</si>
  <si>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</si>
  <si>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</si>
  <si>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</si>
  <si>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</si>
  <si>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</si>
  <si>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TABELA 21 - ATIVIDADE DE CAPACITAÇÃO E APERFEIÇOAMENTO - PÚBLICO EXTERNO - JUNHO 2019</t>
  </si>
  <si>
    <t>junho</t>
  </si>
  <si>
    <t>01 a 04 de julho</t>
  </si>
  <si>
    <t xml:space="preserve">XIX Ciclo de Estudos de Controle Público da Administração Municipal </t>
  </si>
  <si>
    <t>São Miguel do Oeste, Chapecó e Videira</t>
  </si>
  <si>
    <t xml:space="preserve">ADA JUCEMARA BRESSAN SIMON
ADAIR DA SILVA MATTOS
ADELAR RIBEIRO DA SILVA 
ADELAR SILVA
ADELITA APARECIDA DA SILVA
ADEMIR ANTONIO FERRARIN
ADILSO PAULO RANZAN
ADILSON BARELLA
ADILSON DE SOUZA 
ADRIANA APARECIDA DE ANDRADE
ADRIANA APARECIDA HENSEL
ADRIANA BOLL
ADRIANA DE CEZARO MORESCO
ADRIANA DIAS
ADRIANA DOS SANTOS
ADRIANA HENSEL
ADRIANA OMIZZOLLO
ADRIANA SALETE ONETTA
ADRIANE AUGUSTIN
ADRIANE CARAZZO
ADRIANE MERIGO JUNG
ADRIANE SCAMBARA
ADRIANE T MERIGO JUNG
ADRIANE TEREZINHA ERCKMANN AUGUSTIN
ADRIANO DOS SANTOS
ADRIANO FRANCISCO CONTI
ADRIANO JOÃO BOARETTO
ADRIANO KOVALHUK
ADRIANO LAZZAROTTI
ADRIEL DIOGO LUNKES
ADRIELE BELLI CARLIM DANESE
ADRIELI PIOVEZANA
AIDA DA SILVA
AIMAR PAVELECINI
AIRTON FONTANA
AISLAN PASQUALI
ALAN ANTONIO PASQUALOTTO
ALAN CARLOS JOSÉ LUIZ
ALAN FELIPPE
ALAN LUCAS DE ALMEIDA
ALBERTO CHRISTOVÃO HACKENHAAR
ALCEONE JOSE MULLER
ALCINDO PEROSA
ALDO JUSTINO SALVI
ALEFF RODRIGUES DE LIMA
ALEIA APARECIDA PRETO
ALENCAR BARBIERI
ALESSANDRA PAULA QUERINO BERNARDO
ALEX SANDER POSSER
ALEX SANDER ZANCHET
ALEX TADEU DE OLIVEIRA
ALEXANDRA SCHUMANN
ALEXANDRE  AUGUSTO MESQUITA
ALEXANDRO EVANGELISTA
ALEXANDRO SPEROTO
ALEXEI ANHALT
ALFREDO
ALGUERTH HERIS ROLLWAGEN
ALINE BAROSKY
ALINE DENDENA
ALINE HÖHN
ALINE INÊS ETGES
ALINE MIOLA CONTE ZORZAN
ALISSON EDUARDO SALMÓRIA
ALTAIR BORGES
ALTAMIR LUCIO DA SILVA
ALVAIR LIRIO BARZOTTO
ALVANIR ANTONIO TIRELLI
AMABILE DALLA VALLE
AMANDA DEMARCHI COLLA
AMANDA FERRARI
AMANDA STRAPAZZON MARMENTINI
AMARILDO ANTONIO LAGO
ANA CARLA WOLFF LOPES
ANA CAROLINA COLOMBO
ANA CLAUDIA MIOTTO
ANA PAULA DE OLIVEIRA
ANA PAULA DOS PASSOS GONÇALVES
ANA PAULA RODRIGUES ALVES PALMERA
ANA SHIRLE ANTUNES FABRICIO DAS NEVES
ANA SHIRLE FABRICIO
ANDERSON DAL PRA DAL VESCO
ANDERSON SCHARDONG
ANDERSON T. VEDANS
ANDRÉ DORIGON
ANDRE KLUNK
ANDRE LUIS BAGATINI DAS NEVES
ANDRÉ LUIS SIMIONI
ANDRÉ LUIZ PANIZZI
ANDRÉ S. ZANIN
ANDRÉ SIMONETTO CAVALHEIRO
ANDREA PUHL
ANDREIA CORDEIRO
ANDREIA DORINI GIACOMINI
ANDREIA EPPING DE LIMA
ANDREIA FERRARI
ANDREIA GUBERT
ANDRESSA CALEFFI TAMANHO
ANDRESSA G. DONZELLI
ANDRESSA GREGOLIN DONZELLI
ANDRESSA MEES
ANDREY MAFFISONI
ANDREZA GALLAS
ANDRIELI PEREGO
ANDRIELI ROTAVA
ANGELA DOMINGOS
ANGELA MICHELON DA SILVA
ANGELA RAQUEL LUCIETTI ROSSA
ANGELICA BARRETO
ANGÉLICA DI DOMENICO PERON
ANGELO BENINI FANTIN
ANGELO BRANDALISE JUNIOR
ANGELO SADI RODRIGUÊS
ANGELTA BOURSCHEID
ANI CAROLINI PEREIRA
ANNA CAROLINA STANKE
ANNE CRISTINE BAUERMANN WERNER
ANTONIO CORREA DE JESUS
ANTONIO JOEL DA SILVA RIBEIRO
ANTONIO MARCOS ALMEIDA
ANTONIO MARCOS DE ALMEIDA 
ANTONIO MATEUS
ANTONIO POSSERA 
ANTONIO VALER
ARGEU ALBIERO
ARI JOSÉ GALESKI
ARNILDO LUIZ KOLLET
ARTHUR PANCERI
AUGUSTO DIEL MARSCHALL
BÁRBARA ELISA PINHEIRO
BARBARA PEGORARO
BARTIRA ELISA TOMAZINI
BEATRIZ MORO
BETHANIA KUTCHER DE SOUZA
BIANCA ALMEIDA FONTANA
BIANCA ROSADO DALL AGNOL
BOLIVAR TURMINA
BRUNA BERTONCELLO
BRUNA GUDIEL
BRUNA MARIA BOGONI
BRUNA PELLEGRINI
BRUNA PIZZOLATTO RAUPP
BRUNNA KARLA COSTENARO PROVENCI
BRUNO BERTHA
BRUNO LENGERT
CACHTIUZE MAGNANTI
CAMILA CARNEIRO
CAMILA FASSBINDER
CAMILA KRUSE
CAMILA MENDO OLIVEIRA
CAMILA REGINA ROSTIROLA
CAMILA STRAPAZZON 
CAMILAMENDO@YAHOO.COM.BR
CARINE KAISER WOLFART
CARLA CRISTINA KUNRATH
CARLA HAMMERSCHMITT
CARLA LUISA ALEXIUS MARTINI
CARLOS ALBERTO BROCH
CARLOS ALBERTO DAGA
CARLOS EDÉZIO HART
CARLOS EUGENIO SEHNEM
CARLOS ROBERTO NIEC
CARLOS ROBERTO WATTHIER
CARMELITA CHIESA TRAGANCIN
CARMEN MORO
CARMEN RAYMUNDI
CAROLINA DALLA COSTA DE OLIVEIRA
CAROLINA DE JESUS MADELLA
CAROLINA LUCHESI MACIEL
CAROLINA ROSALEN PIVA
CAROLINE BORNHOLDT
CAROLINE DURIGON
CAROLINE GEREMIA
CAROLINE ROCHA DE PAULA
CASIANA LUIZA LAZAROTTO HAMMES
CASSIANE PIGNAT BEILKE
CASSIANO DE DEUS E SILVA
CATIA MARA COSMANN BOFF
CATIANE GEOVANE CURTARELLI SOCCOL
CELIA GRIS
CELONI DONADA BALKE
CELSO BIEGELMEIER
CELSO MATIELLO
CESAIR ANGELO FILIPPINI
CESAR AUGUSTO MACIEL RIBEIRO
CESAR CLAUDIR DA SILVA
CESAR DE ALMEIDA
CESAR JOÃO PRANDO
CEZAR ANDRÉ SCHLOSSER
CHARLENE PEREIRA
CHARLENE RAMPAZZO
CIBELY SCHNEIDER
CIDIANE PEDRUSSI
CIDINEIA GRAHL
CINARA DALL`AGNOL
CINARA TISSIANI DOS SANTOS
CINTHIA SCHNEIDER PELLEGRINI
CLAIR F. ANDREIS
CLAIR FÁTIMA ANDREIS
CLAIR SOARES CARDOSO
CLARICE CAMPOS
CLAUCIANE LEORATTO 
CLAUDENICE CARAMORO
CLAUDIA C. G. ZEFERINO
CLAUDIA CORRADI TONIELLO
CLAUDIA HAHN
CLAUDIA MASIERO CARDOSO
CLAUDIA REGINA NARDI
CLAUDIA RICHTER DOS SANTOS 
CLAUDIA VALERIA DALAZEN SANTOS 
CLÁUDIA ZANCAN
CLAUDIANE REGINA HIRSCH 
CLAUDINEI SGANZERLA
CLAUDIO JOSÉ ZEMBRUSKI
CLAUDIO SFRICIGO
CLAUDIR KELL DOS SANTOS
CLECI SCHEIBEL ZINAN
CLEDIR LUIZ LUDWIG
CLEDSON OLIVEIRA DA COSTA
CLEIA DE FATIMA BEDIN
CLEIDE STACHERA DE LIMA
CLEIDIR ELEANDRO KEMMRICH
CLEITON ALGAYER
CLEOIRTON GETULIO KIELB
CLEONIR LUIZ WELTER
CLEONIR PROVENCI
CLEONY LOPES BARBOZA FIGUR
CLEUSA CENCI
CLEUSIANA ANHAIA 
CLEUSIMAR CÉSAR FANTE
CLEVERSON LUIZ ALVES DE SANTI
CLEZIO COMONELO
CLOCI APARECIDA OLIVEIRA PIERDONA
CRISLAINE SCOPEL
CRISTIANE BARDIM CAMAROTO
CRISTIANE FERRI 
CRISTIANE FRANCIO
CRISTIANE HONORATO DA FONSECA
CRISTIANE MAJOLO TERNUS
CRISTIANE MARTIM
CRISTIANE MIOZZO
CRISTIANE NILSE HELLER
CRISTIANE PICCININ
CRISTIANE ROTTAVA BUSATTO
CRISTIANE SALETE HOFFMANN DA COSTA
CRISTIANE SILVEIRA CASADO
CRISTIANE VICENTE
CRISTIANE VIVIAN STOLARSKI
CRISTINE REDECKER
CRISTYAN ANDREY PIERDONÁ
DAGMAR WEBER
DAIANE APARECIDA BASI
DAIANE CORREIA
DAIANE DORIGON
DAIANE MARIA TESSARI
DAIANE ROSTIROLA
DAIANE SEHNEM
DAIANY FERNANDA TREVISOL
DANDARA JEANE GALLON
DÂNDARA LUÍSA BAZZEI
DANIEL ANTONIO CUNICO
DANIEL KOTHE
DANIEL STRADA
DANIELA ANTUNES DE LIMA
DANIELA ASSONI BOLFE
DANIELA BET
DANIELA CRISTINA PUERARI ESSER
DANIELA REGINA WERLANG ARTIGAS DO AMARAL
DANIELA SMANIOTTO
DANIELE ARIATTI
DANIELI REBONATTO
DANIELI VEIS
DARCI ADÃO DA SILVA JUNIOR
DARIZ GENZ
DÉBORA PAULA BITTENCOURT
DEBORA ROSSATO
DÉBORAH MARIA TOMBINI SARTORETTO
DEISE CALVI
DEISE FAZZIONI
DEISE WOLFART
DEISIANE SANTANA TELLES 
DELAIR DALLEGRAVE
DELCIMERI SCAPINI BRANDINI
DELSI SODER NYLAND
DENILSON DALAGNOL
DENIR N. ZUHAN
DENISE PEDOTT BRANDALIZE
DIANA CARLA BARTH
DIANA NAIARA DALANHOL
DIANE DE JESUS
DIANE KIST BERTI
DIEGO GREZELLE
DIENIFER STRACK
DILMA VACARIO RIBEIRO
DILMAR TIEMANN
DIOGO PECINATO
DIOGO SALAMONI MOSER
DIONE ANA COLLA
DIONISIO P. BANALDO
DIRCE HEINSOHN
DIRCIANE F. NEUHAUS
DIRCIONE NEUHAOS
DJALMO DE ANDRADE
DONIRIA BORGES PADILHA
DORIVAL RIBEIRO DOS SANTOS
DORNELES ANTONIO PELICIOLI
DOUGLAS AIGNER
DOUGLAS ALBERTO MALLMANN
DOUGLAS PEDRO SATOS
DOUGLAS PEDRO TELLES DOS SANTOS
DREONE MEDNES
DUANY SCHENKEL
DUCINEIA GUEDES FERREIRA
EDEGAR ANTÔNIO FELIPPE
EDELI D. BOLGENHAGEN
EDEM LUIZ TUMELERO
EDEMAR LUIZ GRIEBLER
EDENICE CARINA RAUSCHKOLB PATZLAFF
EDENILSON PEREGO
EDENILSON PEREZ
EDER FERNANDO VOTRI
EDERSON CEREZOLLI
EDERSON DA SILVA PRADO
EDERSON HERMANN
EDESON SILVA
EDGAR ROSA DA SILVA
EDIANE GONÇALVES DE ALMEIDA
EDIANE SERRAGLIO 
EDILSON JOSE GROLLI
EDIMAR SCAMBARA
ÉDINA GRASIELA TREMEA SPIRONELLO
EDINA T. ESPERANELLO
ÉDINA VOLPATO MARIANI
EDINHO FAVERO
EDISON DOMINGOS GIRON
EDNA DALLAZEM CORTE
EDNA F L V BISSANI
EDOARDO TRINDADE DOS SANTOS
EDSON FABRICIO
EDSON FELIPE KRIEGUER
EDSON LUIZ BOGONI
EDUARDA ANDREOLLA BUSNELLO
EDUARDO AKIO YAMAMOTO
EDUARDO DE CARLI BORTOLI
EDUARDO LUIS SFREDDO
EDUILDA BORGES PEREIRA
ELAINE PORSCH RIETH
ELAINE ROMAN
ELAINE Z. BREJIM
ELAINE ZENAIDE BRAGHINI
ELCIO MELERE
ELENICE ELECIR PORSCH
ELENICE ZITTA
ELENIR FATIMA CHINATO
ELI DALOMA
ÉLIA GASPARETTO TRES
ELIANA TOLFO CONSATTI 
ELIANE APARECIDA CERON VIER
ELIANE FÁTIMA CANTELE
ELIANE FÁTIMA FERREIRA BALDISSERA
ELIANE FATIMA HANAUER CHAVES
ELIANE LOPES
ELIANE MARIA DE MORAES
ELIANE PICCOLI FERREIRA LOPES
ELIAS CHIARELLO
ELIAS SOUZA CUSTODIA
ELIELSO BARBOSA TAVARES
ELIETE SANDRA CANSI
ELIO ZANCHET
ELISABETH WEISE
ELISANDRA ALBANI
ELISANGELA CONTE BARBOSA
ELISANGELA DA SILVA STIEHL
ELISANGELA DE SOUZA STRINGHINI
ELISANGELA SGANJERNA
ELIZA DIESEL
ELIZABETE CARMEM GUADAGMIN
ELIZANGELA ROSA VIEIRA
ELIZETE GIRARDI
ELIZEU MENDES FLESCH
ELIZIANE BAGGIO DALACORT
ELOI DE OLIVEIRA
ELOI EDEMAR HOLL
ELOINA PELLICIOLLI
ELOIZA FELCHILCHER
ELSON WILLIAM DE MATOS
ELTON JOSE THOMAS
ELZA RINALDI COSER
EMANUELE AREND
EMERSON BOF
ENELICE LIDIA GERLACH
ERCILIA SITA BENDER
ERONI CASSEL
ERONICE DE OLIVEIRA DA SILVA
EUGENIA BUCCO
EUNICE TEREZINHA BRUSCHI
EVANDRO ELIAS DE CASTRO
EVANDRO FERNADES ANDRE
EVANDRO GEWEHR VARGAS
EVANDRO ROCESSKI
EVANILDE GOLLO CORDAZZO
EVERALDO KOJIKOSKI
EVERTON METZGER
FABIANA KAROLAINY DOS SANTOS
FABIANA MARIANI
FABIANE GALERA
FABIELE MAIER DUARTE
FABIO DE OLIVEIRA WONZOSKI JUNIOR
FABIO ROGERIO RECK
FABRÍCIA ANTUNES PAZ
FABRICIO PIZZATTO SIMON
FELIPE COMELLI MELOTTO
FELIPE WAGNER KUKLA
FELIPE ZARDO DALLANORA
FERNANDA BERTOTTO
FERNANDA CARLA DIAS VICENZI
FERNANDA DALMOLIN
FERNANDA GOBBI
FERNANDA JUNGBLUTH
FERNANDA REGINA SARTORI TOZETTO
FERNANDA TRENTIN
FERNANDA WARKEN
FERNANDA ZILLI
FERNANDO BEDIN
FERNANDO DAL ZOT
FERNANDO HENRIQUE PANSERA
FERNANDO JÚLIO WILL
FERNANDO PADILHA KUHNEN
FERNANDO RODRIGUES DA SILVA
FERNANDO TRAICZUK
FLAVIA ROLIM DE MOURA 
FLAVIO BUHER MACHADO NETO
FLÁVIO JOSÉ MOSSMANN
FRANCIANE BASEGGIO
FRANCIANE DEMARCHI ZANETTE
FRANCIELI CAMPAGNARO RIGON
FRANCIELI DAYANA BINDER
FRANCIELI DAYANA FRANBINDER
FRANCIELI FRANÇA MEIRELES KEIL
FRANCIELI PAVALICINI
FRANCIELLE POSSERA RIBEIRO
FRANCINE RIBEIRO BORBA
FRANCIS MAITON TESSARO
FRANCISCO OLAVO RIBAS
FRANCISCO VALDECI DE ALMEIDA
FRANCISLAINE RIBEIRO DOS SANTOS
GABRIEL BRUNO BADIA
GABRIEL GREGOLON
GABRIEL GUILHERME CHINELATO NISSOLA
GABRIELA LIDIA DA LUZ
GABRIELLI MARIA SANTOS
GEISE GROSS
GELSON LUIZ SECCHI
GENECI DELLAI
GENECI DOS SANTOS
GENECIR TEREZINHA BRESSAN DEOTI
GENI M. P. GIRELLI
GENI MARIA PADILHA GERELLI
GEOVANE PETTER
GEUVANI ACCORSI
GIAN DOUGLAS BOTH
GIANE MARIA MARQUEZZE LECHER
GIANE SMANIOFFO
GILBERTO GOMES
GILBERTO J. MARIO
GILDETE DA SILVA CHAVES
GILIANE CRISTIANA COELHO
GILMAR MASSANEIRO
GILNEI JOSE VALANDRO
GILSON LEONARDO SPADINI
GILSON LOGA LISBOA
GILVANE SCHEREN
GIOVANA M. W. ZAMDONÉ
GIOVANA ZANATTO MITTERER
GIOVANI DURIGON DE SANTI
GIOVANI GREGOLON
GIOVANI JOSÉ MINUZZI
GISELA NARA MARTINS
GISELE BARELLA
GIZELI MAFFIOLETTI
GLADIS SCHEUERMANN RENNER
GLÁUCIA PERAZZOLI
GLAUCIA POTTRATZ 
GLORACI JOSÉ BASSANI
GRACIELA PRATTO
GRACIELE LUCIA BAGNARA
GRACIELE RICCI LEMES
GRACIELI DENISE WUADEN
GRAZIELA WAGNER DA COSTA BENDER
GREICY RODRIGUES PIETROWSKI SPADER
GUILHERME ARTHUR FASOLO MARXREITER
GUILHERME FRANCISCO LIMA DA SILVA
GUILHERME LUIZ SARTORI
GUSTAVO DI DOMENICO
GUSTAVO DOS SANTOS BIGATON
HELIN PERAZZOLI
HUBERTO MATHIAS TIMM
IDENE PAULI
IDIONE KROTH FABBI
IEDO ADALTRO ZORTÉA
IGOR HOFFMANN MOREIRA
ILAINE MAITE AMANN
ILCEO BARIVIERA
ILEUZA CARLA FELTAIN
ILVAITA FAORO BARON
IREMA TISSIANI VEDANA
IRENE EGGERS FARINA
ISABEL CRISTINA TAGLIARI DA SILVA
ISMAEL BRUSTOLIN
ISOLDE RUPPENTHAL
ÍTALO SCHMITZ EBERT
IVA ADRIANA SCHLOSSER SEGUETO 
IVAN GRUNEVALD
IVAN HOECKLER
IVANA MARIA CAVALLI
IVANEZ CARLA ZANELLA NEGRI
IVANI TERESINHA MEINERZ
IVANIA SANGALI DALL`ORSOLETTA
IVANICE ANGELA PECCIN
IVETE DAHMER ALBIERO
IVETE MARIA GIACOMET DE CARVALHO
IVETE RAVARENA
IVETE TERESINHA KLEIN HAAS
IVOLNEIA ALVES DE FREITAS
IVONE DOS SANTOS 
IZABEL CRISTINA BOURSCHEIDT
JACIELE TOCHETTO
JACKLINE DALMOLIN ODORIZZI
JACKSON BORCK
JACQUELINE MILENA DE BORBA WEIRIRCH
JACSON EDU MENEGHETTI
JACSON SONAGLIO
JADINEI TEREZINHA NORA
JAIME ESTEVÃO BERNARDI
JAIR AGOSTINI
JAIR BACH FILHO
JAIR CARLOS HASXER
JAIR CARLOS LAUXEN
JAIR FASSBINDER
JAKSON ALEX KICHEL
JANAINA P. V. BÚZOLA DA ROSA
JANAINA PAULA VERONEZE BRIZOLA DA ROSA
JANDIR HOFFMANN
JANDREI LUIZ BRUTSCHER
JANE MARIA FORCELLINI
JANETE MARIA ENGLER ADLER
JANICE MARTINI MULLER
JANIO SADI KULBA JUNIOR
JAQUELINE EPPING
JAQUELINE FABIANA MARQUES DOS SANTOS ORSO
JAQUELINE MORO
JARLINE HOFER
JEAN CARLOS RIBEIRO
JEAN MARCUS SALVADOR
JEAN ROBSON WUST
JEFERSON ALFREDO MENDONÇA
JEFERSON PERSCH
JENIFER THOMAS
JERMOM PALHANO
JERRY ALBERTI
JESSICA ANDRESSA ZAGO
JESSICA DUARTE
JESSICA PRIGOL
JOAO CARLOS FACCIN
JOAO CARLOS PIERDONA
JOAO EDUARDO LINHARES
JOÃO MARCOS FERRONATO
JOÃO MARIO PARTIKA
JOÃO PAULO GUBERT
JOÃO VICENTE DEZAN
JOCELI CRISTIANE MARTINS 
JOCIANE OLIVEIRA DUTRA
JOCIMIR FRIGO
JOELCY FRANCIANE GRANEMANN
JOELMA FRANCISCA FAE
JOILCY FRANCIANE GANEMAM
JONAS CARLOS SCHEFFER DEMARCHI
JONATANS BENDER
JONATAS MAGARINOS
JONATHAN ZANG MARTELLI
JONES BALEM
JONIEL PANDOLFO DA SILVA
JONILCE MOREIRA DOS SANTOS
JOSÉ GUEDES MARTIOL
JOSE LUIZ ROCHA DA COSTA
JOSÉ ROBERTO MORANDINI
JOSÉ VANDERLEI DE CAMPOS
JOSEMAR LUIS LUMI
JOSIANE PEREIRA DOS SANTOS
JOSIANE POSSERA BEVILAQUA PONTEL
JOVINO CAMBRI
JUAREZ ZILLI
JUCELANE FORNARI LORENZI
JUCENILSE STRAPAZZON
JUCIMIR FRIGO
JUCINEI BONATO
JULCIMAR ANTONIO LORENZETTI
JULIA GABRIELA SCHVERZ
JULIANA APARECIDA MUNARETTO CANTÚ
JULIANA BATISTA
JULIANA CECATTO SAMISTRARO
JULIANA CELLA
JULIANA F. CANONICA TIRELLI
JULIANA MÁRCIA SALVI JUNGES
JULIANA NASCIMENTO DOS PASSOS COSCODAI
JULIANA NURILLES GARBOZZA
JULIANA PALU CRISTOFOLI
JULIANO GEREMIA
JULIANO MENEGUZZI
JULIANO SANTIN
JÚNIOR CESAR BARROS
JUNIOR CESAR DE SOUZA MATOS
JURCELEI BERTHA
JUSSANE MARCANSONI TOSETO FRANDOLOSO
JUSSARA DE SOUZA
JUSSARA GABIATTI
JUSSARA SCAPIN
JUSSARA ZAMBOM
JUSTINA INEZ MAZURECK MARIANI
KACIA ROMUALDO DE MATTOS
KADIGEA KARINE DALAPOSSA
KALYNE DANIELEWICZ TAIETTI
KAMILLA RADECH DE LIMA 
KAREN MICHELLE DOS SANTOS 
KAREN REVERS PALÚ
KARINE KNAKIEWICZ
KARINE RITTER GRUTZMANN BERWANGER
KARINE SIMONY MULLER
KARLA ROSIN
KATIA ELOISA KAIBERS
KÁTIA IOLANDA DEUERLING
KATIA PRISCILA ANTUNES
KATIA REGINA TESSARO CASSOL
KATRINA TORMEM TOLOTTI 
KEITI KELI PEREIRA DOS SANTOS
KELI CRISTINA MEZAROBA DAL PIZZOL
KELI FÁTIMA GRIEBLER
KELLY CRISTINA LIERMANN
KELLY CRISTINA RANZAN
KELLY SPENASSATTO KELLYAGI
KELLY SUZANA SPENASSATO
KERLI APARECIDA G. DALPONTE 
KLEBER MERCIO NORA 
LADIR ZANELLA PATEL
LAISA DE LOURDES MENDES
LARIANE DAL PIVA DA SILVA
LARISSA VENDRUSCOLO
LAUDECIR  FRANCIO
LEANDRO CEZAR GIARETTA
LEANDRO NEUHAUS
LEANI LAUERMANN KOCH
LEDA MARIA MATTE PERIN 
LEIDI DAIANE AMANN
LEILA DIONE S. CONCI
LEILA FÁTIMA DOS SANTOS
LEILA TEREZINHA LUCAS FERNANDES
LEILA VIEIRA KERSCHNER DAMBRÓS
LENIR FATIMA CRUZETTA
LEOCIR MENDES DE MEDEIROS
LEONARDO JUNIOR CAVALLIER
LEONARDO LUIS MARTINS
LEONARDO RODRIGO CASSOL
LEONICE DE FATIMA COMIN
LEONICE FRARÃO
LEONIR ANTONIO LUDWIG
LETÍCIA MAIARA SABATKE
LETÍCIA PAULA SARTOR
LETICIA ZILIO 
LETÍCIA ZILIO 
LIDIANE CORRÊA PRIORI
LIDIANE DAL PRÁ 
LIDIANE DE CÓL
LÍGIA ROSSINI GONÇALVES RIGO
LILIA CAPELIN
LILIAN BITTENCOURT CHULER
LILIAN DULCE ABRANGE CONSTANTINO
LILIAN MARIA RITTER EIDT
LISANDRE DREBEL
LIZETE MARIA NEITZKE GRIMM
LIZIANE KLEIN GAERTNER
LOCENIR TEREZA DE MOURA SELIVAN
LOIZE EDUARDA DE RAMOS GOULARTT
LORENI LISTON MARTINS
LORENI SEIDER
LOURDES CADORIN BATALHA LÔBO
LOVETE RIBEIRO CAETANO
LUANA ANTUNES MACIEL DEFFAVERI
LUANA CAROLINA SCHARDONG
LUANA LIS REDECKER KUNRATH
LUANA LOURENÇO LONGHI
LUANA SPERLUK
LUCAS ANTONIO ALVES PAZ MORO
LUCAS CUCHI
LUCAS DOMINGUES DOS SANTOS
LUCAS MORETTO
LUCAS POMPEU DA SILV
LUCAS ROMAN
LUCELIA COSTACURTA
LUCIA SCHEFFER
LÚCIA SCHEFFER ROSA
LUCIANA APARECIDA NUNES
LUCIANA FÁTIMA DOS SANTOS
LUCIANA MAIER GAGIOLA
LUCIANA NILSON
LUCIANE FATIMA SPINELI DOS SANTOS
LUCIANE HAHN
LUCIANE MARIA DOS SANTOS GEMO
LUCIANE PISSATTO LUCIANE PISSATTO
LUCIANE ZIGLIOLI
LUCILÉIA BERNARDI PESCADOR
LUCIMAR CRISTINA DE LIMA
LUCIMAR MATTOS ZILLI
LUCIMARI SPADER
LUCIVANE MATIELLO
LUCIVÂNIA ROSA DALEASTE
LUDGERON MARCOS ILCHECHEN 
LUDGERONI M. ILCHECHEN 
LUÍS AUGUSTO RASCH DOS SANTOS
LUIS FERNANDES STEFFANI
LUIZ CARLOS DE OLIVEIRA
LUIZ CARLOS LORENSKIL
LUIZ DALAGO JÚNIOR
LUIZ FELIPE TORCATTO ZANELLA
LUIZ FERNANDO BARBOSA DE OLIVEIRA
LUIZ FRANCISCO KARAM LEONI
LUIZ VARGAS DE LIMA
MAGALI CECILIA CADINI
MAGALI SALETE DALMAZ
MAGALI ZUCCO
MAIARA A. Z. FORTUNO
MAIARA APARECIDA ZUANAZZI FORTUNA
MAICON LUIS SCHMITZ
MAICON RODRIGO GAASPARIN
MAICON VINICIO ALVES TONELLO
MAIKE ELIZE TECHIO
MAIKO DANIEL BONAMIGO
MAIKON TIAGO LUNEDO
MAÍRA BEE
MAIRA LUCIA DE SOUZA
MAITE CENCI
MARA LUCIA SECCHI MEZAIOLA
MARCELI MARIA DISKA
MARCELO AMARO
MARCELO CAMPAGNARO
MARCELO CONTESSOTTO
MARCELO DOS SANTOS
MARCELO GIOMBELLI
MARCELO JOSÉ BORSATTI
MARCELO LUIZ DUZ
MARCIA ALVES DE OLIVEIRA HAHN
MARCIA APARECIDA GALVAGNI
MARCIA BERGAMASCHI
MARCIA FATIMA NICHELE
MARCIA JACOBY
MARCIA KELEN KIELB
MARCIA SPIELMANN
MARCIA TERESINHA JACOBY
MARCIA WOHLMUTH BISUTTI
MARCIANA TERESINHA DE OLIVEIRA OZORIO GEMO
MARCIANO BERTOL
MARCIANO CARLOS GIROTTO
MARCIANO CORADI
MARCIANO DE OLIVEIRA
MARCIO ALVES DA LUZ
MARCIO ALVES RODRIGUES
MARCIO FERNANDO KOLLING
MARCIO LUIS MACHADO
MÁRCIO OLIVO FORALOSSO
MARCOS ADRIANO RALDI PALAORO 
MARCOS ANTÔNIO MIOR 
MARCOS ANTONIO SANTIEL
MARCOS EDUARDO PRETTO
MARCOS FERNANDO MATIEVICZ
MARCOS FERNANDO ZANELLA
MARCOS LUIZ FOLLE
MARCOS RALDI PALAORO
MARCOS ROBERTO BITTENCOURT
MARCOS VINICIUS REDEL
MARGARETE PECINI
MARGARETH SAMISTRARO WALTER
MARGARIDA GAZONI ZENARO
MARI LUCIA LUNARDELLI
MARI PIAIA
MARIA EDUARDA NICHETTI
MARIA HELENA LUCIETTI
MARIA IVETE GOMES DE OLIVEIRA
MARIA LOURDES NICOLAU OESTREICH
MARIA NOEMI VIEIRA SARMENTO BAZO
MARIANA DE AZEVEDO RAMOS
MARIANA ZOPELETTO
MARIANE CRISTINA CIOTA
MARIANE DEL SANT
MARIDALVA COLPANI
MARILENA LOSS BIER
MARILENE CARNEIRO BOFF
MARILENE JANETE DA SILVA BORGES
MARILIA FERENZ
MARILIA MIORELLI
MARILU ANDRADE
MARILU APARECIDA DE ANDRADE
MARILU TOZZO
MARINA EDNIZIA DE SOUZA BELLI
MARINA ZUANAZZI
MARINÊS APARECIDA BAGIO MORESCO
MARINES FATIMA SANSIGOLO
MARINES MIRANDA
MARINES NICARETTA
MARINÊS WENGENOVICZ
MARIO CACHINSKI JUNIOR
MARIO PEDRO FONTANELLA
MARISA LANGER
MARISA REGINA WEBER CAPRINI
MARISETE DE SOUZA
MARISETE GOMES DE OLIVEIRA
MARISETE M. K. DE SOUZA
MARIZA GRANEMANN DE MELLO
MARIZANGELA PAULA BASSO GAVA
MARIZETE DE BORTOLI ZINNI
MARLA DARIDSA BERGER
MARLECI LANFREDI FERNANDES
MARLENE APARECIDA NIQUELATTI
MARLENE SALETE ALBERT
MARLENE VALESAN
MARLETE BRUSCHI WESCHENFELDER
MARLI DE OLIVEIRA
MARLI I. JESUIR BERNARDI
MARLI KERCHER 
MARLI ROSA SPAGNOL GUERREIRO
MARLI SECCO TURCATO
MARLI TALIAN KRINDGES
MARLISA APARECIDA PADILHA
MARLIZE KANDLER BITTENCOURT
MARLO DALLORSOLETTA
MARLUCI PERAZZOLI KAFFER
MARTA ANDRÉ BACK
MATEUS JUNIOR LUNEDO
MATHEUS BRUNO POLI VALGOI
MATHEUS LUIS GEUSTER
MATHEUS WALTER DA ROSA 
MATHEUS ZANIN
MAURÍCIO BRIDI
MAURICIO DAGNONI
MAURICIO LEONIR SONDA
MAURICIO PASSOS PINHEIRO
MAURO ARLINDO MORESCO
MAURO CESAR RIBEIRO DOS SANTOS
MAURO MARCELO CIZESKI
MAVES G. S. CESAR BORSZEZ
MAVES GISLAINE SCHLEDER CEZAR BORSZCZ
MAYARA ALINE STAHLER
MAYTE INDIANARA BONORA
MELANIA ELISA WRONSKI FROZZA
MICHELE CRISTIANE KUNZLER
MICHELE ENDLER
MICHELE ENDLER MENZEL
MICHELI CLUVES DICK 
MICHELI LUANA UTZIG
MICHELI SANTORO BITTARELLO
MICHELLI RENATA DA SILVA
MILTON MUSTIFAGA
MIRELLA R. SILVA
MIRIAM MENEGUZZI PADOVA
MIRIAM MÜLLER
MIRIAN DARGAS
MIRIAN DE MIRANDA GIRARDI
MIRIAN FATIMA CECON SANSIGOLO
MIRIAN LUISA GABRIEL
MOISES AMADEU PATRICIO
MÔNICA ROVERSI COMIN
MONICA SUSETE ROMAN VANZ
MORNO HOSS JUNIOR
MUNICÍPIO DE LEBON RÉGIS
MUNIQUE FRIEDERICH
NÁDIA DE LORENZI
NADIR TERESINHA ETGES
NATÁLIA RHODEN BARP
NATHALIA MASCARELLO
NEI EDUARDO KNOB
NEI GUZATTI
NEIDE ALVES DE SOUZA
NEILA HAMMES
NEILA MARIA ZUCCO
NELI DE SOUZA PINTO
NELSI LUCIA CASSOL BACH
NELSON KLEIN
NEOCIR ROGÉRIO DE CESARO
NEREO N. ROSTIROHNT
NEREU BRUNO FRITZEN
NEREU JORGE FACHIN
NERI WILBRANTA
NERI WILBRANTZ
NEUDI PERIN
NEUMAR CORDEIRO
NEUSA AP. CAMPOS
NEUSA APARECIDA CAMPOS
NEUSA MACHADO DA SILVA
NEUSA MICHELLON TROMBETTA
NEUSA TROMBETTA
NILMAR BONAFÉ
NILSO CESAR SANDINI
NILVA SALETE PERDONCINI
NODIVAR CARATI
OBERDAN FRANCISCO FERRARI
ODERLAINE N S MORAES
ODILA GIROTTO ELGER
ODIVAN CLÓVIS BISCARO
ORACIR FERREIRA DE DEUS
ORFILA ANDRIGUE
OSNEI JABLESKI
OSVALDINA MARTINI
OZANA SIMON
PAMELLA BELTRAME
PATRICIA ALVES DOS SANTOS
PATRÍCIA C. MACHADO
PATRICIA CALLEGARI WARKEN
PATRÍCIA CERON MACHADO
PATRICIA CORREA DE ALMEIDA
PATRÍCIA FONSECA POTRÍCKUS
PATRICIA RIBEIRO ALVES 
PATRÍCIA SCUDELLA
PATRICIA STRADA MACHADO
PATRICIA SUSANA SCUSSEL
PATRICIA ZANOTTO FIORESE
PAULA ALINE TAFFAREL MOTTER
PAULA GABRIELI ANTUNES PIRES KLEIN
PAULA MIRIA SANTA CATARINA
PAULA REJANE EGEWARTH
PAULA ROBERTA BACIN
PAULA ROSA JUVENARDI MARTINS
PAULO BERTÉ
PAULO CÉSAR HUBNER
PAULO CESAR STRADA
PAULO HENRIQUE GONI BELTRAME
PAULO HENRIQUE HELLER
PAULO LORENCINI
PAULO RICARDO PESAVENTO
PEDRO LUIZ VOLKWEIS FILHO
PEDRO OSMAR PRATTO
POLIANA RISSI
PRISCILA BARONCELLO MAZUTTI
PRISCILA DO AMARAL
RAFAEL FERNANDO FERREIRA HELT
RAFAEL MARTINI VEIGA 
RAFAEL SANTIN
RAFAEL TARCÍSIO CASSOL
RAFAELA MATTE
RAFAELA REGINA PACÍFICO DEZEN
RAFEL MARTINI VEIGA 
RAIMUNDA APARECIDA ZAGO BORBA
RAPHAEL ANZOLIN WITTE
RAQUEL ALINE SCHULTZ
RAQUEL DOS SANTOS PEREIRA
RAQUEL FOPPA EVANGELISTA
RAYLEEN LAZZARETTI 
RAYLLANA EVELIN HORT
RAYLLANA EVELIN HORT LARSEN
RAYLON C. LAZZARETTE
REGILENA CERATTO
REGILENE CARLESSO
REGINA CARIN JACOBY CUREAU
REINALDO VALENTINI
REJANE SPANHOLO ABRAÃO
RENAN MEDEIROS JAURIS
RENAN VIZZOTO
RENATA CAROLINE DA SILVEIRA
RENATA FRANCISCON
RENATA MAGALY TOMACHEUSKI ORTIZ
RENATO PAULATA
RENATO SCHLICKMANN
RICARDO ANTONIO GUERINI
RICARDO LUIS MALDANER
RICARDO PERETTI
ROBERTA NOGUEIRA SILVEIRA
ROBERTO KURTZ PEREIRA
ROBERTO LUIZ PAULINI
ROBERTO RIVELINO LEMOS
ROBERTO STACHERA
RODRIGO ANDREI GAIDXINSKI
RODRIGO RODRIGUES
RODRIGO VESCOVI
ROGÉRIO ANTONIO SEHNEM
ROMAIANE APARECIDA DAL PONTE
ROMEU RICARDO DE OLIVEIRA
ROMULO MACHADO DE SOUZA
RONALDO ADRIANO LUVISON
RONALDO CRIPPA
RONALDO CRIPPA
RONALDO DOMINGOS LOSS
ROSANE BERTOTTO
ROSANE MARIA KATH
ROSANE MARIA PIVA CHIARANI
ROSANE SCHAFER WARKEN
ROSANGELA MAURER KATH 
ROSANIA INES ROSSATTO ZAGO
ROSANIA PEREIRA DOS SANTOS GOLIN
ROSECLER OLIVEIRA DE PRA
ROSELI BONATTO
ROSELI VAINI BRUSTOLIN COMIN 
ROSEMARI PINTO DA SILVA NETO
ROSIANE LAURA ISOTTON
ROSILDA APARECIDA DE MELO
ROSMARI ZANELLA
ROVALDO JOÃO KLASSMANN
ROZELI CASTILHO BENDLIN
ROZENILDA DE MEDEIROS
ROZILEI TEREZINHA FRITZEN
ROZILENE DE BISPO
ROZINEI HOSS
RUBENS ANTONIO CORREIA
RUBENS MARAFON
RUBIANE I. SEIDEL
RUDIMAR CESAR WINTER
RUDINEI ROSA DA SILVA
SABRINA LOISA FINGER
SABRINA MORES
SABRINA SPIRONELO
SAIANE BURTCT DO AMARAL
SALETE BRIZOLA DE JESUS
SALETE THOMÉ GASPARI 
SALETE TONI GASPERI
SALETE WAGNER
SAMARA ADRIANA BELLEI
SANDRA ANDREIA STEFANES
SANDRA BALDO
SANDRA BARBOSA DOS SANTOS SCHOLTZE
SANDRA BEATRIZ W. LUSSI
SANDRA LUIZA DALLA ZEN DA SILVA
SANDRA MARA MILANI
SANDRA REGINA BALDI
SANDRA REGINA ZUANAZZI
SANDRA RITTER
SANDRA SANTOS COSTA
SANDRA SPAUTZ GRANEMANN 
SANDRO EDUARDO HARTMANN
SANI BANON
SANTO POSSATO
SCHEILA ADRIANA SAVIAN
SCHEILA GROSS
SCHEILA GROSS
SCHELEY RAAP DO NASCIMENTO
SEBASTIÃO FURTADO DA SILVA
SEBASTIÃO FURTADO SILIN
SEBASTIÃO VIDAL JUNIOR
SELMA KAUL
SERGIO DOS SANTOS
SERGIO PAEFFETO
SÉRGIO PATEL
SEZARLEI FERREIRA BUENO
SHEILA INÊS BIEGER
SIDNEI RODRIGUES
SIDNEY DALLA VECHIA
SILAS DAVID PARISOTTO
SILVANA CASAGRANDE
SILVANA COLOSSI
SILVANA FERRARI
SILVANA MAGIONI FAVERO
SILVANA ROSA LIMA 
SILVANE ELENIR SCHUBERT PASQUALOTTO
SILVANE SALETE BONOMETTI CAUMO
SILVIA BARZOTTO DE OLIVEIRA 
SILVIA REGINA BENDER MAGRI 
SILVIO ANTONIO LENOS DAS NEVES
SIMEIA CRISTINA SANTIN PEREIRA DA SILVA
SIMONE CARLIN TIBES
SIMONE DE OLIVEIRA RIBEIRO DA ROSA
SIMONE MARLI NIELSSON
SIMONE PIOVEZAN QUICHINI 
SIMONE SELIG DOS SANTOS
SIMONE ZANELLA STRADA
SIMONI APARECIDA ANTUNES
SINANDRO JOSÉ DE BARBA
SIRLANE MARIA PALINSKI
SIRLEI ANTUNES MARTINI
SIRLEI MUNZLINGER BENELLI
SIVIO ANTONIO LEMOS DAS NEVES
SOLANGE APARECIDA SEIDENSTUCKER MARCON
SOLANGE DETOFOL
SOLANGE SIMARA RUSCHEL
SONIA MARA DE BASTIANI DOS SANTOS
SONIA MARIA BONAN
SONIA MARIA PRIORI
SONIA TEREZINHA RIBAS
SUELLEN APARECIDA BERTOTTO
SUILA RIBOLLI CAZAROTTO
SUINARA MARIA LUCCA FOLMER
SUZANA LAMPERTI
TABARA PASQUALOTTO
TAINA DA SILVA LEVANDOSKI
TAINA GRAZZIOTIN
TAINÁ HOFFMANN LEITE
TAÍS CRISTINA DREON
TAÍS REGINA SASSO
TALIA CAMPAGNARO
TAMARA MATTE
TAMIRES MEURER
TANARA COMUNELLO
TANIA LETICIA BENETI
TANIA MARIA KOHRS SCHWENDLER
TARCISIO GOSSENHEIMER
TATIANA KLEIN
TATIANA REZZADORI
TATIANE ARNDT BARBOSA
TATIANE CAROLINE SCHNEIDER SCHMITZ
TATIANE HENN
TATIANE LOCATELLI
TATIANE LONGO
TATIANE LORENZET
TATIANE LUSSANI DAL PONT
TATIANE MÖLLMANN
TAUANA NEIS
TERESINHA CAVALHEIRO DA SILVA
TERESINHA L.G. POSSERA
THAIS JALINE SIPPERT COSTA
THAIS MARIANI BEE
THAIS REGINA DURIGON
THAYNÁ DURIGON
THIAGO ROHDEN
THOMAZ IGOR OLIENIK
THOMAZ IGOR OLIENIK
TIARAJÚ LUÍS GOLDSCHMIDT
TICIANA GORETI MOREIRA
TIONES EDIEL FRANZEN
UDIMARA VANESSA ZANDRETTIN
UDINARA V. ZANCHETTIN
VAGNER LUIZ WOICHEKOSKI
VALDAIR MIGUEL DAHMER
VALDECIR CASAGRANDE 
VALDINÉIA GISELE BATISTA DA COSTA
VALDIR BUGS
VALÉRIA MATHIAS
VALMIR MAYER
VALQUIRIA GIOTTO GENZ
VALTER TELO
VANDERILEI PAULO BAEKES
VANDERLEI JOSÉ PEDROTTI
VANDERLEI KUHN
VANDERLEI PAULO BACKES
VANDERLEI ROBERTO PICININI
VANDERLI JOSE PEDROTTI
VANDERSON FILIMBERTI
VANDREIA BONASSI RAMPON
VANESSA CARINE DE JESUS
VANESSA CLOS
VANESSA CRISTINA COMACHIO
VANESSA DAIANE RIFFEL
VANESSA DE CASTRO WALTER
VANESSA FERNANDES PALUDO
VANESSA MENDES
VANESSA NALON DOS SANTOS
VANESSA PORTO CLOS
VANI TEREZINHA LOCATELLI MAJESKI
VANIA MARISA BASTISTTI
VANIA REGINA MARAFFON
VÂNIA SALETE MIRANDOLLI
VANICE C. DE MELLO
VANICE CRISTINA DE MELLO
VANQUELI POSSEBON
VANUSA CANTU
VANUSCA DENIZE DA SILVA
VERA BACK SARTORETTO
VERA CRISTINA CASANELLI
VERA LÚCIA CORRÊA 
VERA MATHEUS DE CASTRO
VERANICE MARIA LOVATEL
VERONICE FRITZEN
VICTOR TADEU PRATTO
VICTORIA DE LIZ DE CAMPOS
VILMAR MARCOS FORMEHL
VILSO VANZ
VINICIUS FERREIRA
VINICIUS SCHIRMANN MENDES
VIRGÍNIA MICAELA DALLA VALLE
VITOR BEAL PARTYKA
VIVIANA KREUZ SANDER
VIVIANE BIERHALS
VIVIANE DE FÁTIMA E SILVA SPÖRR
VOLMIR JOSÉ GIUMBELLI
VOLMIR RIBEIRO DA SILVA
VOLMIR ZART
VOLNEI PAULO BORTONCELLO
WAGNER SCHLEICHER
WAGNER SEVERGNINI
WILLIAM JORGE DELALIBERA 
WILLIAN CARDOSO
WILLIAN EDUARDO VENANCIO
YANA KUTCHER
ZENITE TEREZINHA MICHELON FARINA
ZIDETE MARIA DENARDI
ZURIEL MARCO AZZOLINI BUZZI
</t>
  </si>
  <si>
    <t>09 e 10 de julho</t>
  </si>
  <si>
    <t>XIX Ciclo de Estudos de Controle Público da Administração Municipal</t>
  </si>
  <si>
    <t>TCE/SC: Azor El Achkar; Fabiano Domingos Bernardo; Ana Paula Machado da Costa; Reinaldo Gomes ferreira; Odir Gomes da Rocha Neto; Michel Luiz de Andrade; Alessandro Marinho de Albuquerque; Maira Luz Galdino.       MPSC: Dr. Davi do Espirito Santo e Dra. Débora Pereira Nicolazzi</t>
  </si>
  <si>
    <t xml:space="preserve"> Jaraguá do Sul e Itajaí</t>
  </si>
  <si>
    <t xml:space="preserve">ADALBERTO GERALDO MORAIS
ADILSON BATISTA JUNIOR 
ADILSON FERNANDO RIBEIRO
ADRIANA RAMPON STANGUERLIN DE ANDRADE
ADRIANA STEILEIN
ADRIELI BUBINSKI LINHARES
ADRYELLE TARACHUCKY
AFONSO RECKZIEGEL FILHO
AIRTON NERY ROCHA
ALANA MÉRCIA ENGEL
ALDO MOACIR DE SOUZA
ALESSANDRA FABÍOLA BALLO R. GROSSHAGS
ALESSANDRA STINGHEN
ALESSANDRO
ALESSANDRO MARTINS
ALEXANDRE ALTINI NETO
ALEXANDRO HENRIQUE MARTINS 
ALICE DROCSCZAKA
ALICE EFFTING
ALINE KAMMER
ALINE PATRICIA SCHUCHARDT
AMANDA DOUBRAWA BECKER
ANA APARECIDA SIQUEIRA SCHROEDER
ANA DA COSTA
ANA KARINA DE OLIVEIRA
ANA LUIZA BAUMER
ANDRÉ LUIZ PACHECO
ANDRÉ LUÍZ REVA
ANDREA MAXIMO FERREIRA
ANDREA ROSANA SARDA MAIOCHI
ANDREI DE SA RIBAS
ANDREIA APARECIDA OLIARI ZIMMERMANN
ANDREIA APARECIDA TRAVASSO
ANDREIA FONTANA KAUVA
ANDREIA SILVA
ANDREY RICARDO KRISCHANSKI
ANDREZA DA SILVEIRA
ANGELA MARIA PUERARI
ANGELA RISSO
ANGELICA SONNTAG
ANNA KARINE REINKE FRANZ
ANTONIO ALMEIDA
ANTONIO CARLOS DA LUZ
ANTONIO CARLOS MACHADO DE LIMA
ANTÔNIO GONÇALVES DE ALMEIDA
ANTONIO MARCOS COSTA NUNES
ARACELI MENGARDA JAKUBIAK
ARIANO JOSÉ TOASSI
AUCIONETE A. KIATKOWSKI SALVADOR
AURISTELA DE SANTANA RIBEIRO
BARBARA WITTKOWSKI FENDRICH
BEATRIZ MARTENHUK VEISS
BENEDITO BENTO MARQUES
BERNADETE CORREA HILLBRECHT
BRUNA RAULINO POMMERENING
BRUNA SANTANA MÉLO
BRUNI H. SCHWATZ
BRUNI HÜBNER SCHWARTZ
BRUNO DE ANDRADE CLEMENTE
BRUNO DILMO DE SOUZA
CAMILA CRISTINA KALEF
CAMILA DOS SANTOS RAIMONDI
CAMILA MACHADO DOS SANTOS MELO
CAMILA PEREIRA
CAMILA ROSSI
CAMILA SOUZA DA ROSA
CARINA RUTH FRIEDEMANN STOLF
CARINA ZARANSKI TABORDA
CARINE CLARICE SCHROEDER RODRIGUES
CARINE SCZEPANIAK ALVES DA SILVA
CARLA SALETE PEREIRA FISCHER
CARLOS ALBERTO URBANSKY DIAS
CARLOS ALEXANDRE BARUFFI
CARLOS FELIPE FISCHER
CAROLINA L. KASMIRSLI
CAROLINA SCHIOCHET
CELIA MARIA REINERT
CEZAR AUGUSTO OGLIARI
CHARLENE NEITZEL
CHARLINY STANCK XAVIER
CHEILA ADRIANE KLITZKE
CIBELY KUHL 
CIDINHA SALETE GIOVANELLA DALLABRIDA
CILENE B. NOGRETTI
CILENE BACHMANN NOGARETTI
CINTIA ESTER ANACLETO
CINTIA LUIZA LEUTHAUSER
CLARICE REIMER ZIMATH
CLAUDIA DAYANE GONÇALVES ZIMMERMANN
CLÁUDIA FERNANDA MÜLLER
CLAUDIA MARY DREHER
CLAUDIA REJANE GORIS DE OLIVEIRA
CLAUDIA S S CAMPOS
CLAUDIONIR ARBIGAUS
CLEA DA SILVA GUEIROS FIAMONCINI
CLEUSA RODRIGUES WEBER
CRISLEY MARIA FUCHS VALERIO
CRISTIANE APARECIDA SCHROEDER
CRISTIANE FERNANDES DE MACEDO GOMES
CRISTIANE GREGOLEWITSCH
CRISTIANE MARIA DA ROCHA
CRISTIANE ZAPPELINI
CRYSTIANE LARSEN
DAIANA DA SILVA PAULY GARDINO
DAIANE ISABEL MALLMANN
DALTON FERNANDO FISCHER
DANIELA CRISTINA DA SILVA
DANIELA SALDANHA
DANIELE CHERMAK FRANCISCO
DANIELLE GRACIOLLI
DANIELLE LUDKA
DANIELLE M. GRACIELLI
DAYANE DE BORBA TORRENS
DEISE F. P. RODRIGUES
DEISE FERNANDA PINCEGHER RODRIGUES
DEISI ADRIANE SCHAEFER HILGENSTIELER
DIEGO MARTINS VIEIRA
DIOGO ALEXANDRE
DIOGO SIMÃO SUDOSKI
DIOGO TAVARES
DIRCE ALBERTON
DIRCÉLIA PILZ MAZUR
DORIANA CARLA GIRARDI
DOUGLAS ANTONIO CONCEIÇÃO
EBERTON VARGAS TRENTIN
EDELSON ILG
EDILSON FERNANDO KOVALIUK
EDNA DE ANDRADE DE SOUZA
EDNILSON TAVARES
EDSON IVO TIEDT
EDSON LUIZ DISSENHA
EDSON WILLIAN PIOTTO
EFRAIM TINO PEREIRA
ELAIS GOMES DOS SANTOS
ELI PAULINO RIEGEL
ELIAN GUSTAVO HERMES VAREIRO
ELIANE MARIA MELLO
ELIENE DE JESUS F. S. MEYER MORO
ELINTON JOSÉ FINK
ELISABETH ROLIM ESPANHOL BACHMANN
ELISAMA DE SOUZA LEITE
ELISANGELA FENRICH
ELISEU PSCHEIDT
ELIZABETE KIRCHOFF
ELTON LUÍS BERGMANN
ELTRIDA FRITZKE VOELZ
ELVIS WIGANDO BAUM
ENIO LUCHTENBERG
ERANDI MANGUE
ERIC DO AMARAL BRADFIELD
ETIENE J PRADO DE ALMEIDA
ETIENE JAQUELINE P DE ALMEIDA
EVARISTO KIATKONSKI JUNIOR
EVARISTO KIOTKONWSKS
EVERSON ARNDT
FABIAN CRISTIAN KINDER
FABIANA CONRADO
FABIANA DE SOUZA STRINGARI
FABIANA GISELE VEIGA
FABIANE DA SILVA
FABIO MILBRATZ
FABIOLA HELENA ROCHA
FARID BUERI FILHO
FELIPE KUTZNER
FERNANDA DE RESENDE RIEN MACHADO
FERNANDA FEDALTO CHICOSKI
FERNANDA GUIMARAES RITZMANN VIEIRA
FERNANDO GOMES DE FÁVERI
FERNANDO JESUINO DE ABREU
FERNANDO PILZ
FLÁVIA MAIA ORLANDI WELTER
FLÁVIA MEYER 
FRANCIELI JOANA BIALESKI
FRANCIELI ROBERTA MARTINS SAVALLISCH
FRANCINY ROBERTA DOS SANTOS
GABRIEL JUAN FLORIANO
GABRIEL PONZETTO
GELÁSIO ONOFRE DE CASTILHO
GEOVANA DE CARVALHO DA SILVA
GERSON DE ABREU
GERSON DOS SANTOS CHAVES
GERSON FERREIRA DOS SANTOS
GIOVANI TEIXEIRA DOMINGHINI
GIOZANI REGINA CRESTANI
GISELE CRISTINE DA SILVA
GIZELIA KUESTER
GLAUCIO LIEBL
GLAUCO MORSCH
GRACE EMILIA ANDREATTA
GREICE GRIBOSKI
GREICY EDITE MACHADO DA ROCHA
GREICY PAOLA FARIAS FRONZA VOLKMANN
GUILHERME KRÜGER ROCHA MACHADO
GUILHERME MACHADO CASALI
GUSTAVO MANEZTRINO LUZZOW
HELIETE MARIA DE ARAGÃO
HELIO LUIS DRESSENO
HUMBERTO JOSÉ TRAVI
IARA CARINA DUMS WERLICH
ILACI PAVESI
ILDETE ENDER DE MELLO
INÊS MARILDA ROSSETTO WAGNER
INÊS MARLENE KASMIRSKI
IRINEU WOITSKOVSKI JÚNIOR
IVERSON JOSE SADZINSKI
IVO IRINEU BERNARDO
IVOSNEY JOÃO LEITE BUENO
JACKCIANE EYNG CANDIDO
JADINA ANDRUSCHECHEN BUENO
JAIR LOPES PEREIRA
JANAINA ELISA HEIDORN
JANDREI OLISSES HERKERT
JANICE MUSSAK 
JAQUELINE SCHUHMACHER
JAQUELINE SIEDSCHLAG
JEAN CARLO VIEIRA
JEANINE DOS SANTOS SOPCHAKI
JEFERSON DE GASPER
JEISE CRISTINA CAPELARI DEMATHE
JESSICA ALBERTI
JÉZER RIBEIRO CAPISTRANO
JOÃO GABRIEL P. ZIMMERMANN
JOÃO GARCIA DE SOUZA
JOAO PAULO IMBRIANI
JOÃO R. PANITEIN
JOÃO RENATO PANSTEIN
JOCEMARA GROSSL LIEBL
JOELMA DE MATOS
JOICE BORGES
JOICE CLAUDIA SILVA DA ROSA
JONATHAN PAUL ENGEL
JOSÉ FRANCISCO HILBERT
JOSÉ TADEU SANTANA JÚNIOR
JOSELENE GONÇALVES DO NASCIMENTO CUNHA
JOSEMAR LUIS FURTADO
JOSIANE DOS SANTOS
JOSIANE PEREIRA MACHADO GROFF
JOYCE RAQUEL KIATKOSKI
JUÇARA F. BERTA SANTANA
JUCÉLI CRISTINA LAUBE ALVES
JUCIANE PAULA FOLGERINI
JUCILEINE CORNELSEN
JULIANA DEMARCHI
JULIANA HAMMES
JULIANA POLETTO DA SILVA
JULIANE SLABADACK FERRAZ
JULIANO CORDEIRO
JULIANO PEREIRA
JULIANO WILL
JURACI ALLIEVI
JURACIR DERETTI
KALINKA GRISANG
KAMILA FLORES DIAS
KARINA JUSSARA DOS SANTOS
KARLA BORGES GHISI
KARLA SOFIA DIENER
KATIA ROSEMERI HOLLER
KATLEEN POLITO KLEIN JUNKES
KELI CRISTINA EICHENDORF MORANTE
KELLY SAMARA SASSO TELES ORTIZ
KENNE GOMES DIAS 
LAISA CRISTINA LOPES
LARISSA MENDES SOARES
LAURA CORREA
LAURO SCHLICHTING JÚNIOR
LEANDRO DOS SANTOS ALVES
LIA BODER
LILIAN TIETZ
LINDAMIR BAGATOLI
LISIELEN MIRANDA GOULART
LUAN CESAR RAULINO
LUCIANO CAMPOS MOREIRA DA SILVA
LUCIMARA GABARDO TARACHUCKY
LUCIO FLÁVIO LIMA
LUIZ CARLOS DA SILVA JANUÁRIO
LUIZ CESAR BATISTA
LUIZ PAULO DOS SANTOS
MADELINE DURGANT SILVA TESSER
MAIRA KARINA RAIMONDI MARTINA
MARCELO CAMPOS DE NUNES
MARCELO DE QUADROS
MARCELO ELIAS DA SILVEIRA
MARCELO GUMBOSKI
MARCELO WECHTER DA CRUZ
MARCIANO FERNANDES CORREA
MARCIO ARTHUR REZENDE TRINDADE
MARCIO DE SOUZA
MARCIO HAVERROTH
MARCO AURÉLIO CORRÊA
MARCOS BRUSCATO
MARCUS ALESSI
MARENIZE BROCCO
MARENIZE TEREZINHA BROCCO
MARGARETH BAYERL KEISER
MARGOT JANSSEN NUNES
MARIA DE LOURDES TAUSCHECK
MARIA ELIANE CHELCKI ABITANTE
MARIA EMILIA SCHIESSL ALBERTI
MARIA SANTIN CAMELLO
MARIA SCAMLLI 
MARIANA ARAÚJO MARCORIO CASTRO
MARIANA PEDROSO
MARIANE S. C. SCHALINSKI
MARIELI APARECIDA WOJCIECHOVSKI
MARILENE NEUDORF FRANÇA
MARILIA PANOCH
MARILÚ M. ZIEHLSCLORFF
MARILU MAIOCHI ZIEHLSDORFF
MARINA KRULL
MARISTELA BRENIAL
MARISTELA BRINIAK
MARTINHA SADZINSKI RIEGEL
MATHEUS ZIMMERMANN FREITAS
MAURICIO AFONSO SOBCZAK
MAYARA RAIMONDI MARTINA
MAYRA LIDIA LEALDINI
MELISSA CINDY DE PAULA MATOS
MICHELE CRISTINA DE AMORIM
MICHELY REGINA BENEVENUTTI
MIRIELI SCHIESSL
MONICA DANIELE PASOLD RIBOLDI
MORGANA DIRSCHNABEL LESSAK
NÁDIA CRISTIANE HEFTER TAMBOSI
NAIANA SOUSA PEREIRA
NATACHA MADEIRA DE OLIVEIRA SANTHIAGO
NATASCHA LUIZE KOPPER STRELOW
NATHALIER MAIOLLI BERALDO
NELSON FERNANDO CESAR GONÇALVES
NICOLIE CANCELA DA CRUZ
NOELI REGINA NOVAK DOS SANTOS
OLIANA SCHOPPING MATEJCZYK
PAOLA VIEIRA CARRIÇO 
PATRICIA CATIA FARI
PATRÍCIA CREMER DE ALMEIDA
PATRÍCIA DAURA DE SOUZA
PAULA ANA STOEBERL PORTELINHA
PAULO ROBERTO FERREIRA
PAULO SERGIO FURTADO
PRICILA LORENTZ MULLER
PRISCILA COLAÇO TEODOROVITZ JANTSCH
RACKEL CORREA DE MELO
RAFAEL GHISI DUTRA
RAFAEL KIST
RAQUEL MATILDE VIEIRA
RAQUEL NIESPODZINSKI
REGIANE CARLA ZIPF
REGINA JOHN
REGINALDO ALVES NUNES
RICARDO FERREIRA
RICARDO MACHADO CARDOSO
ROBERTA ROTERMUND BARATTO
RODRIGO COSTA SUMI DE MORAES
ROSANA REGINA KLUGE BORTOLOTTO
ROSANE BAUMGARTNER KAMINSKI
ROSANI APARECIDA DA SILVA
ROSE CARLA LIESKOW MENGARDA
ROSELY R. AZEVEDO DE OLIVEIRA
ROSEMARI IVANE STRACK CÂNDIDO
ROSEMERI APARECIDA CARDOSO ALVES
ROSILENE LONGUI PEREIRA
ROSLAINE DE OLIVEIRA
ROVÂNI DELMONEGO
SAMARA DE SIQUEIRA
SANDRO LUIS DA SILVA
SCHEILA PATRICIA KIELB
SCHIRLEY S. WOLF DE SOUZA
SEBASTIAO LOPES DA SILVA JUNIOR
SERGIO ANTONIO DE TOFEL
SERGIO DANTE DERETTE
SERGIO LUIZ MIERS
SERGIO ROHDEN
SILMARA TOMELIN
SILVANA THOMAZELLI
SILVANA THOMAZELLI DERETTI
SILVIA CRISTIANE HOMECHEN DA SILVA
SIMONE CAMPOS NASCIMENTO
SIMONE COMAZZETTO 
SIMONE FOGOLARI
SIMONE MAAS DIAS
SIMONE SEMENTKOWSKI
SOLAMIR COELHO
SOLANGE DE FÁTIMA SENN
SONIA DE FÁTIMA KOSHINSKI DALL
SONIA SIRLENE ZOZ
SORLENE DA GLORIA VIEIRA SCHERMACK
SUELI MATILDE KUSS
SUELI TERESINHA DA SILVA LARA
SUEVANDRO BARBOSA DE MOURA
SUZANA KARINA TRIBESS STRICKER
SUZANE E. F. REINKE
SUZANE ELISA FROELICH REINKE
TAÍSE CRISTINA PIANEZER FRANZENER 
TALITA ABREU DO ROSÁRIO
TAYSE WITTKOWSKI
TELMA DO CARMO PACHECO
TELMA ROSANE KREFF
THAIS CRISTINA CABRAL
THAIS FERNANDA VIEIRA
THALITA ALBUQUERQUE FERREIRA
THIAGO BRAGA
THIAGO DE OLIVEIRA BRAGA
TIAGO JOSÉ TEIXEIRA
TIAGO MURILO DE SOUZA
TIAGO OLIVEIRA PINTO
TIAGO PARISI
VALDECI DELMONEGO
VALDIR MARAFIGO
VANESSA DE SOUZA
VANESSA SCHWIRKOWSKY
VANIA LAZARO DA GUARDA
VANTUIR MARTINS
VERA DE TOFOL
VERITA ROSELY BUZZI
VILMA APARECIDA KUHL KMIECIK
VILMA MULLER KIEM
VILSON RIECK
VINICIUS ALANO CEOLLA
VIVIAN AMÁBILE GRAUDIN VON INDELT
VIVIANE LESSMANN
VIVIANE LIVRAMENTO
VIVIANE STOLF
VIVIANI HOEPERS CARDOSO KORMANN
WILLIAM CARLOS MULHALL
WILSON BRUCH
WINSTON BEYERSDORFF LUCCHIARI
ADAIL JOSÉ LIMA MONTEIRO
ADELLY CRISTINE BENTO DE BORBA
ADRIANA KNOPP TRIDAPALLI
ADRIANE BITTENCOURT
ADRIANI DELLAGNELO
ADRIANO BOSIO
AIRTON CANDOTTI
ALADIM SAFANELLI
ALAN VIEIRA
ALESSANDRA CRISTINA DIHL CAVALIN
ALESSANDRA REGINA LUCAS
ALEXANDRE CARVALHO BRIGIDO
ALEXANDRE CHIANCONE
ALINE LANGA BENECKE
ALINE LURDES LANSER
ALINE MICHELE DESCHAMPS
ALMIR ROGÉRIO DOS SANTOS
ALYSSON DOUGLAS FERNANDES
ANA BEATRIZ M. MATTAR
ANA CLAUDIA EMERENCIANO
ANA EISING
ANA LUIZA DE ALMEIDA ALMEIDA
ANA PAULA ARAUJO
ANA PAULA BECKER LUCHTENBERG
ANA PAULA DE OLIVEIRA
ANA PAULA INTHURN ALBINO
ANDREA B S BITTENCOURT
ANDREA SOUTO DA SILVA
ANELISE NAGEL KETZER DE SOUZA
ANGELA APARECIDA HENSCHEL
ANNELISE REHN
ANNY R C RODRIGUES
ANNY ROSICLEIRE CRUZ RODRIGUES
ANTONIO CARLOS FREITAS DA SILVA
ARLETE TEREZINHA BALDUSSI POLIDORO
ARNALDO VICENTE 
AUGUSTO REITER
AURELIO AUGUSTO BATISTA TORMENA
AURÉLIO TORMENA
BEATRIZ RODRIGUES SCHNAIDER
BEATRIZ SILVA
BIANCA MEDEIROS AMARAL
BRUNA DEODANA FERRARI
BRUNA FARINA HABITZREUTER
BRUNA MOREIRA LEITE
BRUNO GAMA RODRIGUES
BRUNO GUIMARÃES MUNHOZ
CAMILA DO AMARAL
CAMILA DOS SANTOS RAIMONDI
CAMILA MACHADO
CARIN G. H. HOFFMEISTER
CARIN HOFFMEISTER
CARLA BACKS MANSUR
CARLA DAMAS GRILLI
CARLA DANIELLE RAMOS BEKON
CARLA GOULART BENVENUTTI KANASHIRO
CARLA MAZON
CARLA MOSER
CARLLOS EDUARDO PIPINO
CARLOS ALBERTO PEIXER VINCI
CARLOS EDUARDO KRAUS
CARLOS PAULO PFEILSTICKER NETO
CAROLINE MEHLER
CAROLINE THRUN CASAGRANDE
CATIA MARIA BURIGO
CECILIA CUNHA DE OLIVEIRA
CELIO GIOVANI DA SILVA
CELSO RENATO DOS SANTOS
CHARLES HENRIQUE SCHUSTER
CHARLI BARDINI
CHRISTIANE MARTINA PELLIN FIAMONCINI
CINTHIA REGINA GOMES
CINTHIA RENATA FLORIANO OVANDO
CÍNTIA RETZLAFF
CLARICE BARBIERI
CLARICE MARIA GALISA
CLAUDETE MARQUES BAUMGARTNER
CLAUDIO MIGUEL ROLIM DE QUADRO
CLAUDIONIR ARBIGAUS
CLEONES HOSTINS
CLEUSA MARA AMARAL
CRISTIANE REIF
CRISTINA COSTA BIU
DAGMA CASTRO
DANIEL CABETTE
DANIEL FELÍCIO
DANIELA BARKHOFEN
DANIELLE APARECIDA SILVERIO DE SOUZA MELO
DÉBORA BARTH
DEIVISON ARALDI
DENIZE APARECIDA RODRIGUES DA COSTA LEITE MARIA DO
DIANDRA PEREIRA
DIEGO ARRUDA IRIGOITE
DIEGO VETTER
DIOGO VITOR PÌNHEIRO
DJESSICA BACHMANN
DJONI ADRIAN FLOR
DOUGLAS BERNARDO SCHVAMBACH
DOUGLAS HENRIQUE CORREIA DE ALMEIDA
DULCENEIA DE SOUSA ROEPKE DE SOUSA ROEPKE
EDENILSON TRAPASOLLI
EDGAR RIBEIRO DE OLIVEIRA
EDIMAR GARCIA
EDIMARA TAMBANI
EDINAURA PERIN MENDES
EDINEIA BETT SANTIAGO
ÉDIO FRANKENBERGER
EDNA ANA GALDINO FERREIRA 
EDSON CARLOS DE JESUS
EDUARDO OSTI
EKIAM BRITO DE SOUZA
ELAINE REGINA DE ESPINDOLA WOLLERT
ELAINE REGINA ESPINDOLA WOLLERT
ELEANDRO GRANDI
ELIANE ANDRÉA RODRIGUES
ELIANE TOMAZ
ELIANE VARELLA DOMINGUES
ELIANE ZILZ
ELISABETE BARBOZA DA SILVA SOARES
ELISETE DA ROCHA
ELIZABET PANCA
ELTON J. BLAGESKI. JR
EMANOELLE MATOS
ERNANI BOLOGNINI
EVERALDO IZAÚ DESIDÉRIO
FABIANA REGINA CARDOSO PEREIRA
FABIO KRUEGER
FABIO MAESTRI BAGIO
FABIOLA FERREIRA DE MACEDO
FATIMA MEDUNA DE CAMPOS
FELIPE CONCATTO
FERNANDA CHRISTIANE CARDOSO
FERNANDA CRISTINA DA LUZ
FERNANDA DA SILVA ASSAF
FERNANDA DE COL ZYTKUEWISZ 
FERNANDA FIUZA LIMA
FERNANDO DE MELLO
FERNANDO HORST HARMEL
FERNANDO KOTOWISKI
FERNANDO SEDREZ SILVA
FRANCINE NAYRA DOS SANTOS
FRANCINEIDE PEREIRA
FRANCISCO DE PAULA FERREIRA JUNIOR
GABRIEL ELIAS DA SILVA
GABRIEL FABRÍCIO GONÇALVES
GABRIELA CHEDID DA SILVA NUNES
GABRIELA PERES SCHIOCHET
GEOVANIA NAPOLEAO DOS SANTOS
GEROLD ROLAND WETZSTEIN
GIANNA THALITA GIRARDI
GILBERTO DE SOUZA
GILBERTO RAUL SCHERER
GILIAD CARDOSO
GILIANE JACUBOWSKI DOS ANJOS
GILMAR SILVA
GILMARA DA SILVA
GILSON JURÍ WDTHE
GIOVANA PERON
GISELE CANEVER DE SOUZA
GLADIS DA SILVA VALE DOS SANTOS
GLÁUCIA MATTJIE
GLEIDE NARA DE AMORIM
GODOFREDO ANDRÉ BURGER
GRACIELA INES UBER GOMES
GRASIELA TEIXEIRA
GRAZIELA FEIJÓ VIEIRA
GREICE GONÇALVES GOULART CASALI
GUIOMAR MARISA PASTA
GUSTAVO BUZZI
GUSTAVO CELANT ROEDEL
GUSTAVO RAMALHO BISI
HAYDÉE IZABEL ASSANTI
HELOISE ANDRE
ILACI PAVESI
ILCA MARQUES DA SILVA
ILSON VIDAL DOS SANTOS
INÊS TEREZINHA GERENT EVARISTO
IRINEU MARTELI
ISABEL CRISTINA MONTEIRO 
ISABELA PEREIRA DOS SANTOS 
ISABELLA O. F. SANADA
ISRAEL ANTONIO MORETTI
IVAN BRUNO FILHO
IVAN JOSÉ PACZUK
IVANILDA VALENTINA LAURENÇO DE MELO
IVONEI MARCOS PASQUALINI
JAIR DALL ACQUA
JAKELINE BIRCKHLZ
JANAINA DE FREITAS
JAQUELINE BÁLO
JAQUELINE BAO DOS SANTOS
JAQUELINE KASSIA PAIM DE CAMPOS
JAYLON JANDER C DA SILVA
JEANE PAULA COELHO
JEFFERSON JOSE CARLINI
JENIFER CARDOZO SCHWEIGERT
JENIFFER DE AZEVEDO RODEIGUES
JESSICA GOETSCH DE QUEIROZ
JOACIR CENTURIÃO
JOÃO B. CARMESINI
JOÃO BATISTA CARMESINI
JOÃO DEVILART BRONDI DOS SANTOS
JOÃO JOSÉ MARÇAL JUNIOR
JOÃO LEOPOLDINIO SPENGLER SOBRINHO
JOÃO LUÍS RIBAS PINTO
JOAO LUIZ DOS SANTOS
JOÃO PAULO DE SANTANA
JOEL VIEIRA
JONATHAM FERMIANO
JORGE LUIZ KOEHLER
JORGE LUIZ VALENGA FILHO
JOSÉ AUGUSTO MARTINI BOECKMANN
JOSE RAFAEL CORREA
JOSEELLI NOGUEIRA VIEIRA
JOSÉLIA BERLIM
JOSILENE DARUGNA
JOVANIA DE FREITAS
JULIANA GIACOMINI 
JULIANA R DE BRITO WUST
JULIANA STAHELIN PEREIRA
JULIANO LANÇANA
KAREEN KOEHLER
KARIME DA GRAÇA FRANZOI
KAROEN CARDOSO MELLO
KAROLINE D
KAROLINE D`AVILA PACHECO
KÁTHIA ELISA GUMZ HOWE
KATHIUSCIA WALESKA WOJCIECHOWSKI BRUM
KÁTIA PEREIRA PEIXER 
KATIA SILENE SPENGLER ZEN
KATIANE MARCARINI CRISTOFOLINI
KATIUSCIA CILENE TEODORO MENDES FLORIANO
KATIUSCIA SIMONE HARBS
KEILA REGINA MIANES PACHECO
KETLIN DA ROSA TALEVI DOS SANTOS
KLEBER KAIR
LAERCIO PRESTINI
LAÍS DE GOIS JACOBI
LAÍS SOARES VIEIRA
LAIZA PAULA BALBINOT
LAURITA MARIA REITER DO ROSÁRIO
LECIANA COSTA DA SILVA
LEOCÁDIO SCHROEDER GIACOMELLO
LEONARDO ÁVILA CUSTÓDIO
LEONARDO CAETANO
LEONEL AZEVEDO ALVES DE SOUZA
LEONOR BALTAZAR SERPA
LETICIA BITTENCOURT BOETTCHER
LEURI ARLÊNIO FRITSCH
LÍGIA SCHRUBBE ZIESE
LINCON FERNANDO VINOTTI
LISANE DADAM TORTATO DE OLIVEIRA
LORAINE SILVEIRA AURELIO
LORENA LEITE
LORENA POLLI
LORENA WISINTAINER
LUAN CESAR RAULINO
LUANA PINHEIRO
LUANA SENS CARDOSO
LUANA VICENTE DOS SANTOS FURLANI
LUCAS MORAIS CONCOLATTO
LUCIANA FLÁVIA LUCIANI DA SILVA
LUCIANA FORNAZARI
LUCIANA GARROZZI
LUCIANA GARTNER
LUCIANA TRENTINI
LUCIANE DA SILVA SCHULTZ
LUCIANO DA COSTA
LUCIANO DA SILVA DE ALMEIDA
LUCIANO PINHEIRO DOS SANTOS
LUCILENE DOS SANTOS PEREIRA
LUÍS FERNANDO MELCHER E MABA
LUIZ ESTANISLAU PIEKARZIEVCZ
LUIZ HENRIQUE GONÇALVES
LUIZA SENS WEISE
MAICON JOEL LACH
MAICON RODRIGO BERNARDI
MAIRON ATILIO ARCENO
MARA GLÓRIA DOS S. HEILLESHEIN
MARA REGINA BORCHARD KLEMZ
MARCELO LUIS COLLA
MARCELO PEREIRA DA SILVA
MARCIA WITHOEFT MELLIES
MÁRCIO ADRIANO DE OLIVEIRA
MÁRCIO ANTONIO OLIVEIRA
MARCIO VENICIO BERNADINO
MARCO ANTONIO JACOBSEN JUNIOR
MARCOS ALEXANDRE KLITZKE
MARCOS ANDRE RADÜNZ
MARCOS DE ANDRADE
MARCOS FLAVIO GHIZONI JUNIOR
MARCOS VINICIUS DE CARVALHO
MARGALI FUCK DE ALMEIDA
MARIA APARECIDA FLORIANO
MARIA DE FATIMA MARTINS
MARIA EDUARDA CARDOSO PSCHEIDT
MARIA OLIVIA OLIVEIRA FERREIRA TORRES
MARIA SIMONE FISCHER
MARIANA DE SOUZA FERNANDES
MARIANA FERREIRA DO AMARAL
MARIANGELA ARRUDA DOS SANTOS
MARILENE ROSANA SEVERINO CARDOSO
MARILUCY VECCHIA GAMA ALVES
MARINA B. PAMIRO JACOBSEN
MARINA BARBOSA RAMIRO JACOBSEN
MARINA DE FÁTIMA CORREIA DA LUZ
MARINA F. C. LUZ
MARINHO LUIZ TOMASI
MARIO JORGE BANDEIRA DE CARVALHO
MARISE ROSA FLORIANI HOLDERBAUM
MARISELIA TONIOTI DA SILVA
MARISTELA GATTO FACCIO
MARLENE CORREA GAYA
MATEUS CANTON MARKOSKI
MATHEUS TAVARES
MAURELIO SOARES
MAURICIO XAVIER MULLER
MAURINO ADRIANO VIEIRA JUNIOR
MAURIZE GUEDES ALVES
MAURO ANTONIO CAETANO JUNIOR
MAYARA SEVERIANO DE SOUZA
MICHELE PRADA
MICHELLE ARIANA BAUMGAERTNER
MICHELLE FRANÇA LIRA
MIGUEL IDELI MARQUES
MILTON ANTONIO DA SILVA
MOACIR BAUMANN
MONICA CRISTINA GADOTTI
MONICA ELIS SCHON
MORGANA MARIA PHILIPPI
MORGANA VICENTINI PEREIRA
MURIEL DUARTE
MURILO AMORIM
NADIR CARSTEM
NATALIA CORREA CASAS
NEIVA TEREZINHA BAGNOLIN
NELSON DA CUNHA
NORBERTO CIPRIANI
OSMAR ALTAIR ADRIANO
PABLO OLIVEIRA DE AZEVEDO
PATRICIA BLUNCK BUTZKE
PATRÍCIA CASTELLEM STREBE
PATRICIA DUARTE CIDRAL
PATRICIA HUMENHUK
PATRICIA NASCIMENTO
PATRÍCIA OLIVEIRA DIONISIO
PATRICK MIRANDA MORAIS
PAULA TECCHIO DE MACEDO
PAULO ROBERTO GUIMARÃES
PAULO ROBERTO SCHLEMPER
PAULO SERGIO DE SIMAS HORN
PHILIPE DE SOUZA
PRISCILA CRISTINA REBECHI
PRISCILA DOS SANTOS
PRISCILA KAYANE KRAMBECK VOLTOLINI
PRISCILA WANDERSEE DE SOUZA
RAFAEL AUGUSTO SOUZA
RAFAEL LUIZ PINTO
RAFAEL NAGEL
RAFAEL PIRES RUBIM
RAFAELA GEORGIA DEITOS
RAQUEL BAVARESCO
RAQUEL ROSE DA CUNHA
RAQUEL SOUSA GARCIA
REGINA DA SILVA DOS SANTOS
RENATA CAROLINE M. VASELEVSKI HOFFMANN
RENATO FOGAR LOPES
RICARDO ARINS SANTOS
RICARDO CAMPESTRINI
RICARDO JOSÉ ANDRIETTI
RICARDO LEAL BORBA
RITA DE CASSIA VOGEL SIMAO
RITA DE KÁCIA FAVRETTO THIBES
ROBSON BELLI CAVALLI
ROBSON DECEZARO TESTONI
RODRIGO DALL ONDER SPANIOL
RODRIGO DETROS
RODRIGO FABIANO DOEGE
RODRIGO LOPES DA SILVA
RODRIGO LUIZ FLAMIA
RODRIGO TRUFFA DA COSTA
ROMI DE FÁTIMA FERNANDES
RONI ANDREAS MAEDA HASSLER
RONI HORT
ROSANA HERMES
ROSANE DOS SANTOS
ROSANE MACHADO FERRARI
ROSANGELA DE SOUZA HACK
ROSÂNGELA ESCHBERGER
ROSANGELA VIEIRA BERNDT
ROSANI CESARIO PEREIRA
ROSEMERI LUCIANE FRIESE
ROSIMAR DARÓS
RUBENS TIVES
RUBIA MANUELE CAMPREGHER
RUDINEI JOÃO SCHETZ
SABRINA DOS SANTOS
SABRINA FURLANI
SABRINNE FERREIRA TORRES
SAIDA CAROLINE CAIRE
SAMANTHA ROBERTA GORNISKI FABIENSKI
SAMARONI BENEDET
SAMUEL ANDRE LENZI
SANDRA APARECIDA ALVES DE OLIVEIRA
SANDRA MARIA LUIZAO MARQUES
SAUL DE VILLA LUCIANO
SIDNEY AILTON DA SILVA
SILVANA VENTURA
SILVIA CRISTINA BELLO
SÍLVIA ELIANE ROSO DA SILVA
SILVIA REGINA DE SOUZA RIBEIRO GAMBA
SILVIA WANDERLINDE 
SIMONE BARTH CRISTELLI
SIMONE CARIME MAKKI VOIGT
SIMONE CARINE M. VOEGT
SONIA DE OLIVEIRA GREIPEL
SÔNIA FELLER DA SILVA
SUSANA RAQUEL BATISTA 
SUSELLI BERENISSE ANACLETO BATISTA
SUZANA SIEWERT
SUZANY FATIMA H OLIBONE
TAINARA DE OLIVEIRA
TAIZ ANDREA WASCHBURGER
TÂNIA REGINA GERN PEREGUDA
TANYARA LILIAN GREIN BISI
TATIANA DUTRA DE VARGAS
TATIANI KOCHINSKI
TEMI CRISTINA MAES
TERESINHA AMANCIO PETTERS
THAYANA LETICIA SEIBT
THAYARA CORSANI
THIAGO DE MIRANDA COUTINHO
THIAGO TADEU SOARES PITHON
THOMAZ MICHELS PINTO
TIAGO MONERETTO
TIAGO WESTARB
VALDETE KORZ MARQUES
VALDINEI GONÇALVES DAS NEVES
VALDINEIA BORLATO GERMANO
VALMOR PASOLD JUNIOR
VALTER SANTOS
VANDERLEI LAZZAROTTI 
VANESSA FIORINI
VICENTE AUGUSTO DE SOUZA
VILSON CESAR BERNARDINELLI
VINÍCIUS VOLTOLINI
VIVIANE NARSIRA SOARES LEITE
WALDEMAR WILHELM
WILLIAN ALVES DE LIMA
WILLIAN MEURER
</t>
  </si>
  <si>
    <t>16 e 17 de julho</t>
  </si>
  <si>
    <t>TCE/SC: Azor El Achkar; Luiz Claudio Viana; Ana Paula Machado da Costa; Odir Gomes da Rocha Neto; Marcos Quilante; Alessandro Marcon de Souza; Caroline de Souza.       MPSC: Dr. Davi do Espirito Santo e Dra. Débora Pereira Nicolazzi</t>
  </si>
  <si>
    <t xml:space="preserve"> Rio do Sul e Lages</t>
  </si>
  <si>
    <t xml:space="preserve">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t>
  </si>
  <si>
    <t>23 de julho</t>
  </si>
  <si>
    <t xml:space="preserve">TCE/SC: Raphael Périco Dutra; Geraldo José Gomes; Luiz Claudio Viana; Ana Paula Machado da Costa; Antonio Felipe Oliveira Rodrigues; Leonardo Manzoni; Alessandro Marinho de Albuquerque; Anna Clara Leite Pestana.       MPSC: Davi do Espirito Santo </t>
  </si>
  <si>
    <t>Criciúma</t>
  </si>
  <si>
    <t xml:space="preserve">ADAIR PASINI
ADILES LIMA
ADRIANA DE FREITAS VIEIRA SOUZA
ADRIANA MARIANO ROSA
ADRIANA VALGAS BRASIL
ADRIANE MARTINS LUIZ
ADRIELY BECKER SCHLICKMANN
ALAN MARTINS WENSING
ALCIR DALMOLIM DA SILVA
ALESSANDRA PASCOALI
ALEXANDRE HEIDEMANN
ALINI SARTOR SERAFIM
ALTEMIR DAROS FONTANELA
ALUCHAN COLLODEL FELISBERTO
AMANDA GARCIA PERRARO
ANA CAROLINA CÂNDIDO RICARDO
ANA LÚCIA DA SILVA
ANA PAULA COLOMBO PLACIDO
ANA PAULA DE MEDEIROS CORREA WENDHAUSEN
ANDERSON TITON FREITAS
ANDRÉ DA SILVA BOBSIN
ANDRE LUIZ MARTINS AVILA
ANDRÉ PINTO DALCAROBO
ANDREA BERTONCINI MENDES ZABOTI
ANDRESA MARTINS DOS SANTOS PER
ANDRESSA HELLMANN
ANEQUÉSSELEN B. FORTUNATO
ANEQUESSELEN BITENCOURT FORTUNATO
ANGELICA DOS SANTOS ANTONELI
ANI CAROLINI DE MATTIA VITALLI
ANNA PAULA MEDEIROS BALDESSAR
APARECIDA DALTOE CARDOSO CARBONI
ARIEL ALBERTON BERNARDINO BORGES
ARILDO DO NASCIMENTO
ARLEU MOZAR OLIVEIRA
ARNALDO FERNANDES
AVANEI TOMAZ DE BITENCOURT VIEIRA
AYSLIN ZANZI MARTINELLO
BEATRIZ ROECKER
BERNADETE APARECIDA ALVES FIERA
BIANCA CLAUDINO NAZARIO
BIANCA DELFINO
BIANCA S. DELFINO
BRUNO PACHECO DA COSTA
CAMILA BUENO
CAMILA DA COSTA CLAUDINO
CAMILA PERUCH BORTOLOTTO ARNS
CAMILA PIRES FERMINO
CARINE BESTI DA SILVA
CELSO HERDEMAMM
CESAR ROBERTO MICHELS
CHARLES SCHELTER
CIDINÉIA LOPES DE BORBA
CINTIA GOMES GUGLIELMI
CLAUDIA VICENZI MACHADO
CLAUDICÉIA ONÉLIA DE AGUIAR
CLEDIO FACHIN
CRISTINA STEMPOSKI FAGUNDES
DAIANE FERREIRA GOMES
DAIANE MELLO JACINTO
DANIELA RODRIGUES NUNES GARCIA
DARLAN MENDES DA SILVA
DEBORA BORGES CATARINA
DEBORA DA SILVA FLORIANO
DIEGO ELIAS ESTEVAM
EDENILSON NIEHUES
EDINEI WIGGERS
EDNA DOS SANTOS SOUZA DEMETRIO
ELIS ANGELA SIMONI DAL TOÉ
ELISANGELA GARCIA BRAGA TEIXEIRA
ELISSANDRO HERDT
ELITON ANGELO DE SOUZA
ELIZANA MARCELLO
ELIZANGELA G. B. TEIXEIRA
EMANUELA MACHADO VARGAS
EMER COAN FARACO
ERALDO MOTA
ERIC JUNIOR FREZZA
ESTER ZANETTE BARP
EUCLIDES D. QUINI
EVANDRO CIPRIANI
EVERSON GUIMARÃES
FABIANO BOLSONI FRANCISCO
FABIANO SILVEIRA
FABIOLA CARDOSO COMIN
FELIPE CARDOSO 
FELIPE MARCOS DAGOSTIM FERNANDES
FELIPE PEREIRA NUNES
FERNANDA GUIMARÃES
FERNANDO DAGOSTIM SPILERE
FLÁVIA DA SILVEIRA SENGER
FLÁVIO LUIZ ALÍPIO
FRANCIELE MARANGONI
FRANCISCO VARÍSSIMO
FRANCISMARI ROSSI LESSA
GABRIELA ANTONIO MARCELINO
GABRIELA SCHUEROFF
GERMANO MILANEZ
GESIANE FONSECA CARPES
GIOVANA DA SILVEIRA
GIOVANI EYNG DAROS
GISELE PEREIRA FERREIRA
GISELE VIANA FELIPE
GLADYS L. RESTERING
GRASIELA BECKER
GRAZIELA DA SILVA MONTEIRO
GRAZIELI LOPES FIGUEIREDO
GUILHERME EUGENIO PASTA
HELTON DA SILVA
HENRIQUE DE OLIVEIRA SANTOS
HEURIQUE DE Q. SANTOS
HIGOR DA SILVA LEANDRO
IANDRA DE SOUZA RODRIGUES
IARA MACHADO MARQUES GOMES
IZO CADORIN
JADNA COLOMBO PEREIRA
JANAINA ALBERTINA CONSTANTINO
JANICE DE OLIVEIRA
JANSEN COMIN TOLEDO DOS SANTOS
JAQUELINE CREPALDI
JESSICA MARTINELLO
JÉSSICA RENATA JUSUINA
JOANA MACCARINI TORQUATO
JOANITA RODRIGUES TIBINCOSKI
JOÃO GABRIEL P. ZIMMERMANN
JOAO PAULO MARTINS MEDEIROS
JOAO RICARDO DA SILVA
JOCIMAR A. TORRES
JORGE ARI TETZLAFF
JOSI CARDOSO AMADEU
JOSIANE ZILLI NUNES
JUAREZ LUCIO PRUDÊNCIO
JUCELMA TOMÉ ESPINDOLA
JUIR ANTONIO ROVARIS
JULIA ELIZA TEZA CANEVER
JULIA FRAGA NIEHUES
JULIA MALLMANN
JULIA RODRIGUES GAVA
JULIANA CRISTINA DA CRUZ
JULIANO FRONCHETI
JUNARA PRUDENCIO BOBSIN
KARLA VITORETI CIPRIANO
KAROLINE ANTUNES MATOS DE FREITAS
KELEN DE ARAUJO FERNANDES
KEND BERNARDO TROMBIM
KRISTINE DE BEM DE SOUZA
LAERCIO DE COSTA
LAILA ZAPPELINI
LAILA ZAPPELINI ALVES SILVA 
LARISSA LOPES MARTINHO 
LARISSA XAVIER TEIXEIRA BARASUOL
LAURIMAR GROSS
LENICE VARGAS
LEO FUCHTER
LIA TEREZINHA BOLSONI
LINDOMAR DE MELO WEBBER
LUAN DE SOUZA
LUCAS BORGES FERNANDES
LUCAS CAMPOS
LUCAS FIGUEIREDO PIZZETTI
LUCIANA GABARDO DO CARMO
LUCIANE IDENE DOS SANTOS ROSSO LEAL
LUCIANI BUSADO
LUCIANO MEDEIROS DE SOUZA
LUCIMARA TABATA MARTINS
LUDIMAR SILVERIO RIBEIRO JUNIOR
LUIZ ANTONIO DOMINGOS
LUIZ FERNANDO FREITAS
MAIARA GOULART PEREIRA
MAIRA REGINA LUIZ
MARCIA ANDREIA HERMANI ELIAS
MARCIA LUCIA DOS REIS GUARESI
MARCIA MEDEIROS FIGUEREDO BOING
MARCIANI RAMOS GARCIA
MARCIO CABRAL SCHMITZ JUNIOR
MARCIO DAVID KSEY 
MARCIO ZANETTE
MARCOSWILIANFUSTHER@HOTMAIL.COM
MARIA APARECIDA MACHADO COSTA GARCIA
MARIA APARECIDA MARTINS DA SILVA
MARIA DE FATIMA NURNBERG 
MARIA EDUARDA COSTA SCHUVARTZ
MARIA FILOMENA DE SOUZA VIEIRA
MARIA IZABEL GHEDIN 
MARIA JANETE TORRES LARA
MARIA ORLINDA SIQUEIRA DALMAGRO
MARIANA DOMINGUES GIULIATTI
MARIELLI MARTINS SOETHE
MARILENE JACINTO GASPAR
MARINA MACHADO DOS SANTOS DA ROSA
MARINES NOGUEIRA
MARLETE M. JOSINO
MATHEUS CARDOSO BARRETO
MAURICIO BACIS GUGLIELMI
MAURICIO MATTEI
MAYARA DOS SANTOS MODOLON
MICHELLE FELIPPE HUGEN
MICHELLI RECH FERNANDES KNIESS
MIRELLA MARQUES MENDES
MIRELLA SOMBRIO
MIRIAN DE BONA SARTOR CAMBRUZZI
MOISÉS SILAS DOS AMARAL
MONIQUE DE SOUZA FERNANDES
NATHALIA ALEXANDRE VIEIRA
NEIRO JOSÉ PADILHA
NELI SEHNEM DOS SANTOS
NELSON CHAVES
NELSON NUNES
NILSON KUEHL
NILSON RIBEIRO FERNANDES
NIRIO VELHO JUNIOR
ODALEIA MARTINS
OSVALDO NAZÁRIO
PAUL BENEDICT MILLAN ESTANISLAU
PAULO GILSON MARTINS
PAULO ROGERIO BETTIOL PAULO BETTIOL
PRICILA DAUFENBACH
PRISCILA MICHELS SAVI
RAMON CORREA MENDES
RAUL MINATTO LEAL
REJANE MARIA LOCH
REMI DA SILVA SCHEFFER
REMI FIRMINO GUEDES
RENATA CAETANO GÓES ULYSSÉA COAN
RINDALTA DA GRAÇA DE OLIVEIRA
RITA DE CASSIA BASEI
RITA ROMAGNA QUAREZEMIN
ROBSON JEAN BACK
RODNEI MAZZORANA
RODRIGO BARBOSA SILVEIRA
RODRIGO MENDES DAUFEMBACK
RONALDO DESTRO DAL PONT
ROSA MACHADO SILVEIRA
ROSANA BONALDO RAFAEL DE SOUZA
ROSANA DE OLIVEIRA
ROSE MARA REIS
ROSELI COSTA BONIFACIO
ROSIMAR MELO MENDONÇA
SABRINA MEDEIROS DA SILVA
SAMANTA DA CRUZ COSTA
SAMIRA BARG FONTANELA
SANDRA NUNES DE OLIVEIRA
SANDRO VOLPATO
SERLENY SEHNEM MICHELS
SIDNEI JOSE DE LUCCA
SILVANIO KNIESS MATES
SIMONE MEDEIROS MACIEL
SINARA M CRIPPA MILANEZ
SIRLENY SEHNEM MICHELS
SONIA REGINA SILVEIRA GONÇALVES
SUELEN PACHECO MARTINS
TADEU ROGERIO BONFANTE
TAINA VIEIRA NUNES
TAMILES CANDEO
TANARA SILVEIRA RIDIVO
TAYSE CONTI
THIAGO CORREA TANCREDO
THIAGO DE MIRANDA COUTINHO
TIAGO MINATTO
VALDINEI DE VARGAS LOPES
VALÉRIA G. S. MEDEIROS
VALÉRIA GONÇALVES DE SOUZA DE MEDEIROS
VANDERLEI ALEXANDRE
VANESSA GIL
VANESSA LAIS ROSSI
VANILDA LAUREANO
VANOIR DA SILVA CANTO
VIVIANI RAMOS DA SILVA DE FREITAS
WALMECIR MASCULINO RAMPINELLI
WANDO FURLAN CEOLIN
WILLIAM FILETI PEDRO
WILLIAM JILETI
</t>
  </si>
  <si>
    <t>01 de julho</t>
  </si>
  <si>
    <t>Portas Abertas - Universidade do Vale do Itajaí - Univali - Biguaçu</t>
  </si>
  <si>
    <t>Joseane Aparecida Correa</t>
  </si>
  <si>
    <t>09 de julho</t>
  </si>
  <si>
    <t>Portas Abertas - Câmara Mirim - Braço do Norte</t>
  </si>
  <si>
    <t>Davi Solonca</t>
  </si>
  <si>
    <t xml:space="preserve">CAROLINE ANTUNES SIBERINO
DAVI SOLONCA
HENRIQUE SCHLICKAMANN
HENRIQUE SOETHE DA SILVA
ISMAEL NEVES FLORENCIO
JACINTO ORBEN PERIN
KAIQUE ANTONIO GONÇALVES
LUCAS DANDOLINI DE BONA
MARIA DA SILVA KULKAMP
NATÁLIA SOETHE DE SOUZA
RAÍSSA HEIDEMANN
RICARDO MEDEIROS 
ROBERTO KINDERMANN
YASMIN VIANA SCHLICKMANN
</t>
  </si>
  <si>
    <t>Fontes: Icon</t>
  </si>
  <si>
    <t>julho</t>
  </si>
</sst>
</file>

<file path=xl/styles.xml><?xml version="1.0" encoding="utf-8"?>
<styleSheet xmlns="http://schemas.openxmlformats.org/spreadsheetml/2006/main">
  <numFmts count="2">
    <numFmt numFmtId="43" formatCode="_-* #,##0.00_-;\-* #,##0.00_-;_-* &quot;-&quot;??_-;_-@_-"/>
    <numFmt numFmtId="164" formatCode="#,##0.00;[Red]#,##0.00"/>
  </numFmts>
  <fonts count="17">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
      <sz val="12"/>
      <name val="Garamond"/>
      <family val="1"/>
    </font>
    <font>
      <b/>
      <sz val="12"/>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2" fillId="0" borderId="0" applyFont="0" applyFill="0" applyBorder="0" applyAlignment="0" applyProtection="0"/>
  </cellStyleXfs>
  <cellXfs count="81">
    <xf numFmtId="0" fontId="0" fillId="0" borderId="0" xfId="0"/>
    <xf numFmtId="0" fontId="0" fillId="0" borderId="0" xfId="0" applyAlignment="1">
      <alignment vertical="center"/>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0" xfId="0" applyFont="1" applyAlignment="1">
      <alignment vertical="center"/>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0" borderId="7" xfId="0" applyFont="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9" fillId="2" borderId="10"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49" fontId="8" fillId="5"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5" borderId="1"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3"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49" fontId="14" fillId="2" borderId="10"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xf>
    <xf numFmtId="4" fontId="15" fillId="5" borderId="1" xfId="0" applyNumberFormat="1" applyFont="1" applyFill="1" applyBorder="1" applyAlignment="1">
      <alignment horizontal="center" vertical="center"/>
    </xf>
    <xf numFmtId="3" fontId="15" fillId="5" borderId="1" xfId="0" applyNumberFormat="1" applyFont="1" applyFill="1" applyBorder="1" applyAlignment="1">
      <alignment horizontal="center" vertical="center"/>
    </xf>
    <xf numFmtId="0" fontId="11" fillId="2" borderId="0" xfId="0" applyFont="1" applyFill="1" applyBorder="1" applyAlignment="1">
      <alignment horizontal="center" vertical="center"/>
    </xf>
    <xf numFmtId="4"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xf>
    <xf numFmtId="0" fontId="13" fillId="2" borderId="10" xfId="0" applyFont="1" applyFill="1" applyBorder="1" applyAlignment="1">
      <alignment vertical="center" wrapText="1"/>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
  <sheetViews>
    <sheetView tabSelected="1" zoomScale="70" zoomScaleNormal="70" workbookViewId="0">
      <selection activeCell="B3" sqref="B3"/>
    </sheetView>
  </sheetViews>
  <sheetFormatPr defaultRowHeight="15"/>
  <cols>
    <col min="3" max="3" width="12.42578125" bestFit="1" customWidth="1"/>
    <col min="4" max="4" width="16" bestFit="1" customWidth="1"/>
    <col min="5" max="5" width="24.5703125" bestFit="1" customWidth="1"/>
    <col min="6" max="6" width="8.140625" bestFit="1" customWidth="1"/>
    <col min="8" max="8" width="10.140625" bestFit="1" customWidth="1"/>
    <col min="11" max="11" width="10.140625" bestFit="1" customWidth="1"/>
    <col min="15" max="15" width="15.85546875" customWidth="1"/>
  </cols>
  <sheetData>
    <row r="1" spans="1:15" ht="79.5" customHeight="1">
      <c r="A1" s="47" t="s">
        <v>81</v>
      </c>
      <c r="B1" s="47"/>
      <c r="C1" s="47"/>
      <c r="D1" s="47"/>
      <c r="E1" s="47"/>
      <c r="F1" s="47"/>
      <c r="G1" s="47"/>
      <c r="H1" s="47"/>
      <c r="I1" s="47"/>
      <c r="J1" s="47"/>
      <c r="K1" s="47"/>
      <c r="L1" s="47"/>
      <c r="M1" s="47"/>
      <c r="N1" s="47"/>
      <c r="O1" s="47"/>
    </row>
    <row r="2" spans="1:15" ht="79.5" customHeight="1">
      <c r="A2" s="23" t="s">
        <v>0</v>
      </c>
      <c r="B2" s="42" t="s">
        <v>1</v>
      </c>
      <c r="C2" s="24" t="s">
        <v>38</v>
      </c>
      <c r="D2" s="42" t="s">
        <v>39</v>
      </c>
      <c r="E2" s="42" t="s">
        <v>4</v>
      </c>
      <c r="F2" s="42" t="s">
        <v>5</v>
      </c>
      <c r="G2" s="25" t="s">
        <v>40</v>
      </c>
      <c r="H2" s="25" t="s">
        <v>41</v>
      </c>
      <c r="I2" s="25" t="s">
        <v>69</v>
      </c>
      <c r="J2" s="26" t="s">
        <v>42</v>
      </c>
      <c r="K2" s="25" t="s">
        <v>43</v>
      </c>
      <c r="L2" s="25" t="s">
        <v>44</v>
      </c>
      <c r="M2" s="42" t="s">
        <v>6</v>
      </c>
      <c r="N2" s="24" t="s">
        <v>45</v>
      </c>
      <c r="O2" s="24" t="s">
        <v>35</v>
      </c>
    </row>
    <row r="3" spans="1:15" ht="79.5" customHeight="1">
      <c r="A3" s="59" t="s">
        <v>83</v>
      </c>
      <c r="B3" s="60" t="s">
        <v>84</v>
      </c>
      <c r="C3" s="60" t="s">
        <v>18</v>
      </c>
      <c r="D3" s="80" t="s">
        <v>77</v>
      </c>
      <c r="E3" s="60" t="s">
        <v>78</v>
      </c>
      <c r="F3" s="60" t="s">
        <v>85</v>
      </c>
      <c r="G3" s="61">
        <v>2761</v>
      </c>
      <c r="H3" s="61">
        <f>21285+2128.5</f>
        <v>23413.5</v>
      </c>
      <c r="I3" s="61">
        <f>N3*5.26</f>
        <v>6254.1399999999994</v>
      </c>
      <c r="J3" s="62">
        <v>0</v>
      </c>
      <c r="K3" s="61">
        <f>G3+H3+I3+J3</f>
        <v>32428.639999999999</v>
      </c>
      <c r="L3" s="61">
        <f>K3/N3</f>
        <v>27.273877207737595</v>
      </c>
      <c r="M3" s="63">
        <v>6</v>
      </c>
      <c r="N3" s="64">
        <v>1189</v>
      </c>
      <c r="O3" s="13" t="s">
        <v>86</v>
      </c>
    </row>
    <row r="4" spans="1:15" ht="79.5" customHeight="1">
      <c r="A4" s="59" t="s">
        <v>87</v>
      </c>
      <c r="B4" s="60" t="s">
        <v>88</v>
      </c>
      <c r="C4" s="60" t="s">
        <v>18</v>
      </c>
      <c r="D4" s="80" t="s">
        <v>77</v>
      </c>
      <c r="E4" s="65" t="s">
        <v>89</v>
      </c>
      <c r="F4" s="63" t="s">
        <v>90</v>
      </c>
      <c r="G4" s="61">
        <v>0</v>
      </c>
      <c r="H4" s="61">
        <f>3870+6772.5+1935</f>
        <v>12577.5</v>
      </c>
      <c r="I4" s="61">
        <f>N4*5.26</f>
        <v>4602.5</v>
      </c>
      <c r="J4" s="62">
        <v>0</v>
      </c>
      <c r="K4" s="61">
        <f t="shared" ref="K4:K8" si="0">G4+H4+I4+J4</f>
        <v>17180</v>
      </c>
      <c r="L4" s="61">
        <f t="shared" ref="L4:L8" si="1">K4/N4</f>
        <v>19.634285714285713</v>
      </c>
      <c r="M4" s="66">
        <v>6</v>
      </c>
      <c r="N4" s="60">
        <v>875</v>
      </c>
      <c r="O4" s="13" t="s">
        <v>91</v>
      </c>
    </row>
    <row r="5" spans="1:15" ht="79.5" customHeight="1">
      <c r="A5" s="59" t="s">
        <v>92</v>
      </c>
      <c r="B5" s="60" t="s">
        <v>88</v>
      </c>
      <c r="C5" s="60" t="s">
        <v>18</v>
      </c>
      <c r="D5" s="80" t="s">
        <v>77</v>
      </c>
      <c r="E5" s="60" t="s">
        <v>93</v>
      </c>
      <c r="F5" s="63" t="s">
        <v>94</v>
      </c>
      <c r="G5" s="61">
        <v>0</v>
      </c>
      <c r="H5" s="61">
        <f>3483+5805+2902.5</f>
        <v>12190.5</v>
      </c>
      <c r="I5" s="61">
        <f>N5*5.26</f>
        <v>2914.04</v>
      </c>
      <c r="J5" s="62">
        <v>0</v>
      </c>
      <c r="K5" s="61">
        <f t="shared" si="0"/>
        <v>15104.54</v>
      </c>
      <c r="L5" s="61">
        <f t="shared" si="1"/>
        <v>27.264512635379063</v>
      </c>
      <c r="M5" s="66">
        <v>6</v>
      </c>
      <c r="N5" s="60">
        <v>554</v>
      </c>
      <c r="O5" s="13" t="s">
        <v>95</v>
      </c>
    </row>
    <row r="6" spans="1:15" ht="79.5" customHeight="1">
      <c r="A6" s="59" t="s">
        <v>96</v>
      </c>
      <c r="B6" s="60" t="s">
        <v>88</v>
      </c>
      <c r="C6" s="60" t="s">
        <v>18</v>
      </c>
      <c r="D6" s="80" t="s">
        <v>77</v>
      </c>
      <c r="E6" s="60" t="s">
        <v>97</v>
      </c>
      <c r="F6" s="63" t="s">
        <v>98</v>
      </c>
      <c r="G6" s="61">
        <v>0</v>
      </c>
      <c r="H6" s="61">
        <f>3096+3483+1741.5</f>
        <v>8320.5</v>
      </c>
      <c r="I6" s="61">
        <f>N6*5.26</f>
        <v>1430.72</v>
      </c>
      <c r="J6" s="62">
        <v>0</v>
      </c>
      <c r="K6" s="61">
        <f t="shared" si="0"/>
        <v>9751.2199999999993</v>
      </c>
      <c r="L6" s="61">
        <f t="shared" si="1"/>
        <v>35.850073529411759</v>
      </c>
      <c r="M6" s="66">
        <v>6</v>
      </c>
      <c r="N6" s="60">
        <v>272</v>
      </c>
      <c r="O6" s="13" t="s">
        <v>99</v>
      </c>
    </row>
    <row r="7" spans="1:15" ht="79.5" customHeight="1">
      <c r="A7" s="59" t="s">
        <v>100</v>
      </c>
      <c r="B7" s="59" t="s">
        <v>101</v>
      </c>
      <c r="C7" s="59" t="s">
        <v>18</v>
      </c>
      <c r="D7" s="67" t="s">
        <v>29</v>
      </c>
      <c r="E7" s="59" t="s">
        <v>102</v>
      </c>
      <c r="F7" s="59" t="s">
        <v>33</v>
      </c>
      <c r="G7" s="68">
        <v>0</v>
      </c>
      <c r="H7" s="68">
        <v>0</v>
      </c>
      <c r="I7" s="68">
        <v>0</v>
      </c>
      <c r="J7" s="68">
        <v>0</v>
      </c>
      <c r="K7" s="61">
        <f t="shared" si="0"/>
        <v>0</v>
      </c>
      <c r="L7" s="61">
        <f t="shared" si="1"/>
        <v>0</v>
      </c>
      <c r="M7" s="69">
        <v>3</v>
      </c>
      <c r="N7" s="59" t="s">
        <v>74</v>
      </c>
      <c r="O7" s="12" t="s">
        <v>75</v>
      </c>
    </row>
    <row r="8" spans="1:15" ht="79.5" customHeight="1">
      <c r="A8" s="59" t="s">
        <v>103</v>
      </c>
      <c r="B8" s="63" t="s">
        <v>104</v>
      </c>
      <c r="C8" s="60" t="s">
        <v>18</v>
      </c>
      <c r="D8" s="63" t="s">
        <v>29</v>
      </c>
      <c r="E8" s="63" t="s">
        <v>105</v>
      </c>
      <c r="F8" s="63" t="s">
        <v>33</v>
      </c>
      <c r="G8" s="61">
        <v>0</v>
      </c>
      <c r="H8" s="61">
        <v>0</v>
      </c>
      <c r="I8" s="70">
        <v>0</v>
      </c>
      <c r="J8" s="71">
        <v>0</v>
      </c>
      <c r="K8" s="61">
        <f t="shared" si="0"/>
        <v>0</v>
      </c>
      <c r="L8" s="61">
        <f t="shared" si="1"/>
        <v>0</v>
      </c>
      <c r="M8" s="66">
        <v>3</v>
      </c>
      <c r="N8" s="60">
        <v>14</v>
      </c>
      <c r="O8" s="13" t="s">
        <v>106</v>
      </c>
    </row>
    <row r="9" spans="1:15" ht="15.75">
      <c r="A9" s="72" t="s">
        <v>8</v>
      </c>
      <c r="B9" s="72"/>
      <c r="C9" s="72"/>
      <c r="D9" s="72"/>
      <c r="E9" s="72"/>
      <c r="F9" s="72"/>
      <c r="G9" s="73">
        <f>SUM(G3:G8)</f>
        <v>2761</v>
      </c>
      <c r="H9" s="73">
        <f t="shared" ref="H9:J9" si="2">SUM(H3:H8)</f>
        <v>56502</v>
      </c>
      <c r="I9" s="73">
        <f t="shared" si="2"/>
        <v>15201.4</v>
      </c>
      <c r="J9" s="73">
        <f t="shared" si="2"/>
        <v>0</v>
      </c>
      <c r="K9" s="73">
        <f>SUM(K3:K8)</f>
        <v>74464.399999999994</v>
      </c>
      <c r="L9" s="73">
        <f t="shared" ref="L9:N9" si="3">SUM(L3:L8)</f>
        <v>110.02274908681413</v>
      </c>
      <c r="M9" s="74">
        <f t="shared" si="3"/>
        <v>30</v>
      </c>
      <c r="N9" s="74">
        <f t="shared" si="3"/>
        <v>2904</v>
      </c>
      <c r="O9" s="43"/>
    </row>
    <row r="10" spans="1:15" ht="15.75">
      <c r="A10" s="79" t="s">
        <v>107</v>
      </c>
    </row>
    <row r="15" spans="1:15">
      <c r="A15" s="75"/>
      <c r="B15" s="75"/>
      <c r="C15" s="75"/>
      <c r="D15" s="75"/>
      <c r="E15" s="75"/>
      <c r="F15" s="75"/>
      <c r="G15" s="76"/>
      <c r="H15" s="76"/>
      <c r="I15" s="76"/>
      <c r="J15" s="76"/>
      <c r="K15" s="76"/>
      <c r="L15" s="76"/>
      <c r="M15" s="77"/>
      <c r="N15" s="77"/>
      <c r="O15" s="78"/>
    </row>
  </sheetData>
  <mergeCells count="3">
    <mergeCell ref="A1:O1"/>
    <mergeCell ref="A15:F15"/>
    <mergeCell ref="A9:F9"/>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25"/>
  <sheetViews>
    <sheetView topLeftCell="A4" zoomScale="60" zoomScaleNormal="60" workbookViewId="0">
      <selection activeCell="G27" sqref="G27"/>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2.5703125" bestFit="1" customWidth="1"/>
    <col min="9" max="9" width="16.28515625" bestFit="1" customWidth="1"/>
    <col min="10" max="10" width="11.42578125" customWidth="1"/>
    <col min="11" max="11" width="13" bestFit="1" customWidth="1"/>
    <col min="12" max="12" width="10.42578125" customWidth="1"/>
    <col min="13" max="13" width="11.85546875" customWidth="1"/>
    <col min="14" max="14" width="15.7109375" customWidth="1"/>
    <col min="15" max="15" width="9.28515625" customWidth="1"/>
  </cols>
  <sheetData>
    <row r="1" spans="1:15" ht="30" customHeight="1">
      <c r="A1" s="53" t="s">
        <v>9</v>
      </c>
      <c r="B1" s="54"/>
      <c r="C1" s="54"/>
      <c r="D1" s="54"/>
      <c r="E1" s="54"/>
      <c r="F1" s="54"/>
      <c r="G1" s="54"/>
      <c r="H1" s="54"/>
      <c r="I1" s="54"/>
      <c r="J1" s="54"/>
      <c r="K1" s="54"/>
      <c r="L1" s="54"/>
      <c r="M1" s="54"/>
      <c r="N1" s="55"/>
    </row>
    <row r="2" spans="1:15" ht="15" customHeight="1">
      <c r="A2" s="56" t="s">
        <v>0</v>
      </c>
      <c r="B2" s="52" t="s">
        <v>1</v>
      </c>
      <c r="C2" s="57" t="s">
        <v>2</v>
      </c>
      <c r="D2" s="52" t="s">
        <v>3</v>
      </c>
      <c r="E2" s="52" t="s">
        <v>4</v>
      </c>
      <c r="F2" s="52" t="s">
        <v>5</v>
      </c>
      <c r="G2" s="51" t="s">
        <v>10</v>
      </c>
      <c r="H2" s="51"/>
      <c r="I2" s="51"/>
      <c r="J2" s="51"/>
      <c r="K2" s="52" t="s">
        <v>8</v>
      </c>
      <c r="L2" s="57" t="s">
        <v>12</v>
      </c>
      <c r="M2" s="52" t="s">
        <v>6</v>
      </c>
      <c r="N2" s="58" t="s">
        <v>22</v>
      </c>
      <c r="O2" s="48" t="s">
        <v>35</v>
      </c>
    </row>
    <row r="3" spans="1:15" ht="35.25" customHeight="1">
      <c r="A3" s="56"/>
      <c r="B3" s="52"/>
      <c r="C3" s="57"/>
      <c r="D3" s="52"/>
      <c r="E3" s="52"/>
      <c r="F3" s="52"/>
      <c r="G3" s="6" t="s">
        <v>15</v>
      </c>
      <c r="H3" s="6" t="s">
        <v>7</v>
      </c>
      <c r="I3" s="6" t="s">
        <v>16</v>
      </c>
      <c r="J3" s="6" t="s">
        <v>13</v>
      </c>
      <c r="K3" s="52"/>
      <c r="L3" s="57"/>
      <c r="M3" s="52"/>
      <c r="N3" s="58"/>
      <c r="O3" s="49"/>
    </row>
    <row r="4" spans="1:15" ht="83.25" customHeight="1">
      <c r="A4" s="8" t="s">
        <v>25</v>
      </c>
      <c r="B4" s="2" t="s">
        <v>14</v>
      </c>
      <c r="C4" s="2" t="s">
        <v>14</v>
      </c>
      <c r="D4" s="2" t="s">
        <v>14</v>
      </c>
      <c r="E4" s="2" t="s">
        <v>14</v>
      </c>
      <c r="F4" s="2" t="s">
        <v>14</v>
      </c>
      <c r="G4" s="3">
        <v>0</v>
      </c>
      <c r="H4" s="3">
        <v>0</v>
      </c>
      <c r="I4" s="3">
        <v>0</v>
      </c>
      <c r="J4" s="3">
        <v>0</v>
      </c>
      <c r="K4" s="3">
        <v>0</v>
      </c>
      <c r="L4" s="3">
        <v>0</v>
      </c>
      <c r="M4" s="3">
        <v>0</v>
      </c>
      <c r="N4" s="9">
        <v>0</v>
      </c>
    </row>
    <row r="5" spans="1:15" ht="83.25" customHeight="1">
      <c r="A5" s="8" t="s">
        <v>19</v>
      </c>
      <c r="B5" s="2" t="s">
        <v>17</v>
      </c>
      <c r="C5" s="2" t="s">
        <v>18</v>
      </c>
      <c r="D5" s="4" t="s">
        <v>21</v>
      </c>
      <c r="E5" s="2" t="s">
        <v>20</v>
      </c>
      <c r="F5" s="2" t="s">
        <v>24</v>
      </c>
      <c r="G5" s="3">
        <v>0</v>
      </c>
      <c r="H5" s="3">
        <v>0</v>
      </c>
      <c r="I5" s="3">
        <v>0</v>
      </c>
      <c r="J5" s="3">
        <v>0</v>
      </c>
      <c r="K5" s="3">
        <v>0</v>
      </c>
      <c r="L5" s="3">
        <v>0</v>
      </c>
      <c r="M5" s="2">
        <v>15</v>
      </c>
      <c r="N5" s="10">
        <v>146</v>
      </c>
    </row>
    <row r="6" spans="1:15" ht="83.25" customHeight="1">
      <c r="A6" s="20" t="s">
        <v>26</v>
      </c>
      <c r="B6" s="2" t="s">
        <v>14</v>
      </c>
      <c r="C6" s="2" t="s">
        <v>14</v>
      </c>
      <c r="D6" s="2" t="s">
        <v>14</v>
      </c>
      <c r="E6" s="2" t="s">
        <v>14</v>
      </c>
      <c r="F6" s="2" t="s">
        <v>14</v>
      </c>
      <c r="G6" s="3">
        <v>0</v>
      </c>
      <c r="H6" s="3">
        <v>0</v>
      </c>
      <c r="I6" s="3">
        <v>0</v>
      </c>
      <c r="J6" s="3">
        <v>0</v>
      </c>
      <c r="K6" s="3">
        <v>0</v>
      </c>
      <c r="L6" s="3">
        <v>0</v>
      </c>
      <c r="M6" s="3">
        <v>0</v>
      </c>
      <c r="N6" s="22">
        <v>0</v>
      </c>
    </row>
    <row r="7" spans="1:15" ht="83.25" customHeight="1" thickBot="1">
      <c r="A7" s="21" t="s">
        <v>34</v>
      </c>
      <c r="B7" s="18" t="s">
        <v>27</v>
      </c>
      <c r="C7" s="13" t="s">
        <v>18</v>
      </c>
      <c r="D7" s="14" t="s">
        <v>29</v>
      </c>
      <c r="E7" s="11" t="s">
        <v>31</v>
      </c>
      <c r="F7" s="11" t="s">
        <v>33</v>
      </c>
      <c r="G7" s="16">
        <v>0</v>
      </c>
      <c r="H7" s="16">
        <v>0</v>
      </c>
      <c r="I7" s="16">
        <v>0</v>
      </c>
      <c r="J7" s="17">
        <v>0</v>
      </c>
      <c r="K7" s="16">
        <v>0</v>
      </c>
      <c r="L7" s="16">
        <v>0</v>
      </c>
      <c r="M7" s="11">
        <v>2</v>
      </c>
      <c r="N7" s="13">
        <v>14</v>
      </c>
      <c r="O7" s="13" t="s">
        <v>36</v>
      </c>
    </row>
    <row r="8" spans="1:15" ht="83.25" customHeight="1" thickBot="1">
      <c r="A8" s="21" t="s">
        <v>34</v>
      </c>
      <c r="B8" s="19" t="s">
        <v>28</v>
      </c>
      <c r="C8" s="12" t="s">
        <v>18</v>
      </c>
      <c r="D8" s="15" t="s">
        <v>30</v>
      </c>
      <c r="E8" s="12" t="s">
        <v>32</v>
      </c>
      <c r="F8" s="12" t="s">
        <v>33</v>
      </c>
      <c r="G8" s="17">
        <f>1291.03+407.42</f>
        <v>1698.45</v>
      </c>
      <c r="H8" s="17">
        <v>1630.16</v>
      </c>
      <c r="I8" s="17">
        <v>0</v>
      </c>
      <c r="J8" s="17">
        <v>3839</v>
      </c>
      <c r="K8" s="17">
        <f>G8+H8+I8+J8</f>
        <v>7167.6100000000006</v>
      </c>
      <c r="L8" s="17">
        <f>K8/N8</f>
        <v>26.15916058394161</v>
      </c>
      <c r="M8" s="12">
        <v>7</v>
      </c>
      <c r="N8" s="12">
        <v>274</v>
      </c>
      <c r="O8" s="12" t="s">
        <v>37</v>
      </c>
    </row>
    <row r="9" spans="1:15" ht="83.25" customHeight="1">
      <c r="A9" s="27" t="s">
        <v>68</v>
      </c>
      <c r="B9" s="28" t="s">
        <v>46</v>
      </c>
      <c r="C9" s="29" t="s">
        <v>18</v>
      </c>
      <c r="D9" s="30" t="s">
        <v>47</v>
      </c>
      <c r="E9" s="29" t="s">
        <v>48</v>
      </c>
      <c r="F9" s="28" t="s">
        <v>33</v>
      </c>
      <c r="G9" s="31">
        <v>0</v>
      </c>
      <c r="H9" s="31">
        <v>0</v>
      </c>
      <c r="I9" s="31">
        <v>0</v>
      </c>
      <c r="J9" s="32">
        <v>307.8</v>
      </c>
      <c r="K9" s="33">
        <f>G9+H9+I9+J9</f>
        <v>307.8</v>
      </c>
      <c r="L9" s="31">
        <f>K9/N9</f>
        <v>17.100000000000001</v>
      </c>
      <c r="M9" s="28">
        <v>8</v>
      </c>
      <c r="N9" s="29">
        <v>18</v>
      </c>
      <c r="O9" s="29" t="s">
        <v>49</v>
      </c>
    </row>
    <row r="10" spans="1:15" ht="83.25" customHeight="1">
      <c r="A10" s="27" t="s">
        <v>68</v>
      </c>
      <c r="B10" s="28" t="s">
        <v>50</v>
      </c>
      <c r="C10" s="29" t="s">
        <v>18</v>
      </c>
      <c r="D10" s="11" t="s">
        <v>29</v>
      </c>
      <c r="E10" s="28" t="s">
        <v>51</v>
      </c>
      <c r="F10" s="28" t="s">
        <v>33</v>
      </c>
      <c r="G10" s="31">
        <v>0</v>
      </c>
      <c r="H10" s="31">
        <v>0</v>
      </c>
      <c r="I10" s="31">
        <v>0</v>
      </c>
      <c r="J10" s="32">
        <v>0</v>
      </c>
      <c r="K10" s="33">
        <v>0</v>
      </c>
      <c r="L10" s="31">
        <f t="shared" ref="L10:L14" si="0">K10/N10</f>
        <v>0</v>
      </c>
      <c r="M10" s="28">
        <v>3</v>
      </c>
      <c r="N10" s="29">
        <v>16</v>
      </c>
      <c r="O10" s="29" t="s">
        <v>52</v>
      </c>
    </row>
    <row r="11" spans="1:15" ht="83.25" customHeight="1">
      <c r="A11" s="27" t="s">
        <v>68</v>
      </c>
      <c r="B11" s="11" t="s">
        <v>53</v>
      </c>
      <c r="C11" s="13" t="s">
        <v>18</v>
      </c>
      <c r="D11" s="11" t="s">
        <v>29</v>
      </c>
      <c r="E11" s="11" t="s">
        <v>54</v>
      </c>
      <c r="F11" s="11" t="s">
        <v>33</v>
      </c>
      <c r="G11" s="16">
        <v>0</v>
      </c>
      <c r="H11" s="16">
        <v>0</v>
      </c>
      <c r="I11" s="16">
        <v>0</v>
      </c>
      <c r="J11" s="17">
        <v>0</v>
      </c>
      <c r="K11" s="35">
        <v>0</v>
      </c>
      <c r="L11" s="31">
        <f t="shared" si="0"/>
        <v>0</v>
      </c>
      <c r="M11" s="11">
        <v>3</v>
      </c>
      <c r="N11" s="13">
        <v>56</v>
      </c>
      <c r="O11" s="13" t="s">
        <v>55</v>
      </c>
    </row>
    <row r="12" spans="1:15" ht="83.25" customHeight="1">
      <c r="A12" s="27" t="s">
        <v>68</v>
      </c>
      <c r="B12" s="34" t="s">
        <v>56</v>
      </c>
      <c r="C12" s="34" t="s">
        <v>18</v>
      </c>
      <c r="D12" s="34" t="s">
        <v>29</v>
      </c>
      <c r="E12" s="34" t="s">
        <v>57</v>
      </c>
      <c r="F12" s="34" t="s">
        <v>33</v>
      </c>
      <c r="G12" s="36">
        <v>0</v>
      </c>
      <c r="H12" s="36">
        <v>0</v>
      </c>
      <c r="I12" s="37">
        <v>0</v>
      </c>
      <c r="J12" s="37">
        <v>0</v>
      </c>
      <c r="K12" s="38">
        <v>0</v>
      </c>
      <c r="L12" s="31">
        <f t="shared" si="0"/>
        <v>0</v>
      </c>
      <c r="M12" s="39">
        <v>3</v>
      </c>
      <c r="N12" s="34" t="s">
        <v>58</v>
      </c>
      <c r="O12" s="13" t="s">
        <v>59</v>
      </c>
    </row>
    <row r="13" spans="1:15" ht="83.25" customHeight="1">
      <c r="A13" s="27" t="s">
        <v>68</v>
      </c>
      <c r="B13" s="34" t="s">
        <v>60</v>
      </c>
      <c r="C13" s="34" t="s">
        <v>18</v>
      </c>
      <c r="D13" s="34" t="s">
        <v>29</v>
      </c>
      <c r="E13" s="34" t="s">
        <v>61</v>
      </c>
      <c r="F13" s="34" t="s">
        <v>33</v>
      </c>
      <c r="G13" s="37">
        <v>0</v>
      </c>
      <c r="H13" s="37">
        <v>0</v>
      </c>
      <c r="I13" s="37">
        <v>0</v>
      </c>
      <c r="J13" s="37">
        <v>0</v>
      </c>
      <c r="K13" s="38">
        <v>0</v>
      </c>
      <c r="L13" s="31">
        <f t="shared" si="0"/>
        <v>0</v>
      </c>
      <c r="M13" s="39">
        <v>3</v>
      </c>
      <c r="N13" s="34" t="s">
        <v>62</v>
      </c>
      <c r="O13" s="13" t="s">
        <v>63</v>
      </c>
    </row>
    <row r="14" spans="1:15" ht="83.25" customHeight="1">
      <c r="A14" s="27" t="s">
        <v>68</v>
      </c>
      <c r="B14" s="12" t="s">
        <v>64</v>
      </c>
      <c r="C14" s="12" t="s">
        <v>18</v>
      </c>
      <c r="D14" s="40" t="s">
        <v>65</v>
      </c>
      <c r="E14" s="12" t="s">
        <v>66</v>
      </c>
      <c r="F14" s="12" t="s">
        <v>33</v>
      </c>
      <c r="G14" s="17">
        <v>0</v>
      </c>
      <c r="H14" s="17">
        <v>0</v>
      </c>
      <c r="I14" s="17">
        <v>0</v>
      </c>
      <c r="J14" s="17">
        <v>923.4</v>
      </c>
      <c r="K14" s="41">
        <f>G14+H14+I14+J14</f>
        <v>923.4</v>
      </c>
      <c r="L14" s="31">
        <f t="shared" si="0"/>
        <v>11.125301204819277</v>
      </c>
      <c r="M14" s="12">
        <v>7</v>
      </c>
      <c r="N14" s="12">
        <v>83</v>
      </c>
      <c r="O14" s="12" t="s">
        <v>67</v>
      </c>
    </row>
    <row r="15" spans="1:15" ht="83.25" customHeight="1">
      <c r="A15" s="34" t="s">
        <v>82</v>
      </c>
      <c r="B15" s="44" t="s">
        <v>70</v>
      </c>
      <c r="C15" s="13" t="s">
        <v>18</v>
      </c>
      <c r="D15" s="11" t="s">
        <v>29</v>
      </c>
      <c r="E15" s="34" t="s">
        <v>71</v>
      </c>
      <c r="F15" s="34" t="s">
        <v>33</v>
      </c>
      <c r="G15" s="37">
        <v>0</v>
      </c>
      <c r="H15" s="37">
        <v>0</v>
      </c>
      <c r="I15" s="37">
        <v>0</v>
      </c>
      <c r="J15" s="37">
        <v>0</v>
      </c>
      <c r="K15" s="38">
        <f>G15+H15+I15+J15</f>
        <v>0</v>
      </c>
      <c r="L15" s="31">
        <f>K15/N15</f>
        <v>0</v>
      </c>
      <c r="M15" s="11">
        <v>3</v>
      </c>
      <c r="N15" s="13">
        <v>40</v>
      </c>
      <c r="O15" s="13" t="s">
        <v>72</v>
      </c>
    </row>
    <row r="16" spans="1:15" ht="83.25" customHeight="1">
      <c r="A16" s="34" t="s">
        <v>82</v>
      </c>
      <c r="B16" s="44" t="s">
        <v>73</v>
      </c>
      <c r="C16" s="34" t="s">
        <v>18</v>
      </c>
      <c r="D16" s="27" t="s">
        <v>29</v>
      </c>
      <c r="E16" s="34" t="s">
        <v>31</v>
      </c>
      <c r="F16" s="34" t="s">
        <v>33</v>
      </c>
      <c r="G16" s="37">
        <v>0</v>
      </c>
      <c r="H16" s="37">
        <v>0</v>
      </c>
      <c r="I16" s="37">
        <v>0</v>
      </c>
      <c r="J16" s="37">
        <v>0</v>
      </c>
      <c r="K16" s="38">
        <f>G16+H16+I16+J16</f>
        <v>0</v>
      </c>
      <c r="L16" s="31">
        <f>K16/N16</f>
        <v>0</v>
      </c>
      <c r="M16" s="39">
        <v>3</v>
      </c>
      <c r="N16" s="34" t="s">
        <v>74</v>
      </c>
      <c r="O16" s="13" t="s">
        <v>75</v>
      </c>
    </row>
    <row r="17" spans="1:15" ht="83.25" customHeight="1">
      <c r="A17" s="34" t="s">
        <v>82</v>
      </c>
      <c r="B17" s="12" t="s">
        <v>76</v>
      </c>
      <c r="C17" s="45" t="s">
        <v>18</v>
      </c>
      <c r="D17" s="46" t="s">
        <v>77</v>
      </c>
      <c r="E17" s="19" t="s">
        <v>78</v>
      </c>
      <c r="F17" s="12" t="s">
        <v>79</v>
      </c>
      <c r="G17" s="17">
        <v>0</v>
      </c>
      <c r="H17" s="17">
        <v>0</v>
      </c>
      <c r="I17" s="17">
        <f>[1]Plan2!C49</f>
        <v>0</v>
      </c>
      <c r="J17" s="17">
        <v>3078</v>
      </c>
      <c r="K17" s="38">
        <f>G17+H17+I17+J17</f>
        <v>3078</v>
      </c>
      <c r="L17" s="31">
        <f>K17/N17</f>
        <v>7.9948051948051946</v>
      </c>
      <c r="M17" s="12">
        <v>6</v>
      </c>
      <c r="N17" s="12">
        <v>385</v>
      </c>
      <c r="O17" s="12" t="s">
        <v>80</v>
      </c>
    </row>
    <row r="18" spans="1:15" ht="97.5" customHeight="1">
      <c r="A18" s="59" t="s">
        <v>108</v>
      </c>
      <c r="B18" s="60" t="s">
        <v>84</v>
      </c>
      <c r="C18" s="60" t="s">
        <v>18</v>
      </c>
      <c r="D18" s="80" t="s">
        <v>77</v>
      </c>
      <c r="E18" s="60" t="s">
        <v>78</v>
      </c>
      <c r="F18" s="60" t="s">
        <v>85</v>
      </c>
      <c r="G18" s="61">
        <v>2761</v>
      </c>
      <c r="H18" s="61">
        <f>21285+2128.5</f>
        <v>23413.5</v>
      </c>
      <c r="I18" s="61">
        <f>N18*5.26</f>
        <v>6254.1399999999994</v>
      </c>
      <c r="J18" s="62">
        <v>0</v>
      </c>
      <c r="K18" s="61">
        <f>G18+H18+I18+J18</f>
        <v>32428.639999999999</v>
      </c>
      <c r="L18" s="61">
        <f>K18/N18</f>
        <v>27.273877207737595</v>
      </c>
      <c r="M18" s="63">
        <v>6</v>
      </c>
      <c r="N18" s="64">
        <v>1189</v>
      </c>
      <c r="O18" s="13" t="s">
        <v>86</v>
      </c>
    </row>
    <row r="19" spans="1:15" ht="97.5" customHeight="1">
      <c r="A19" s="59" t="s">
        <v>108</v>
      </c>
      <c r="B19" s="60" t="s">
        <v>88</v>
      </c>
      <c r="C19" s="60" t="s">
        <v>18</v>
      </c>
      <c r="D19" s="80" t="s">
        <v>77</v>
      </c>
      <c r="E19" s="65" t="s">
        <v>89</v>
      </c>
      <c r="F19" s="63" t="s">
        <v>90</v>
      </c>
      <c r="G19" s="61">
        <v>0</v>
      </c>
      <c r="H19" s="61">
        <f>3870+6772.5+1935</f>
        <v>12577.5</v>
      </c>
      <c r="I19" s="61">
        <f>N19*5.26</f>
        <v>4602.5</v>
      </c>
      <c r="J19" s="62">
        <v>0</v>
      </c>
      <c r="K19" s="61">
        <f t="shared" ref="K19:K23" si="1">G19+H19+I19+J19</f>
        <v>17180</v>
      </c>
      <c r="L19" s="61">
        <f t="shared" ref="L19:L23" si="2">K19/N19</f>
        <v>19.634285714285713</v>
      </c>
      <c r="M19" s="66">
        <v>6</v>
      </c>
      <c r="N19" s="60">
        <v>875</v>
      </c>
      <c r="O19" s="13" t="s">
        <v>91</v>
      </c>
    </row>
    <row r="20" spans="1:15" ht="97.5" customHeight="1">
      <c r="A20" s="59" t="s">
        <v>108</v>
      </c>
      <c r="B20" s="60" t="s">
        <v>88</v>
      </c>
      <c r="C20" s="60" t="s">
        <v>18</v>
      </c>
      <c r="D20" s="80" t="s">
        <v>77</v>
      </c>
      <c r="E20" s="60" t="s">
        <v>93</v>
      </c>
      <c r="F20" s="63" t="s">
        <v>94</v>
      </c>
      <c r="G20" s="61">
        <v>0</v>
      </c>
      <c r="H20" s="61">
        <f>3483+5805+2902.5</f>
        <v>12190.5</v>
      </c>
      <c r="I20" s="61">
        <f>N20*5.26</f>
        <v>2914.04</v>
      </c>
      <c r="J20" s="62">
        <v>0</v>
      </c>
      <c r="K20" s="61">
        <f t="shared" si="1"/>
        <v>15104.54</v>
      </c>
      <c r="L20" s="61">
        <f t="shared" si="2"/>
        <v>27.264512635379063</v>
      </c>
      <c r="M20" s="66">
        <v>6</v>
      </c>
      <c r="N20" s="60">
        <v>554</v>
      </c>
      <c r="O20" s="13" t="s">
        <v>95</v>
      </c>
    </row>
    <row r="21" spans="1:15" ht="97.5" customHeight="1">
      <c r="A21" s="59" t="s">
        <v>108</v>
      </c>
      <c r="B21" s="60" t="s">
        <v>88</v>
      </c>
      <c r="C21" s="60" t="s">
        <v>18</v>
      </c>
      <c r="D21" s="80" t="s">
        <v>77</v>
      </c>
      <c r="E21" s="60" t="s">
        <v>97</v>
      </c>
      <c r="F21" s="63" t="s">
        <v>98</v>
      </c>
      <c r="G21" s="61">
        <v>0</v>
      </c>
      <c r="H21" s="61">
        <f>3096+3483+1741.5</f>
        <v>8320.5</v>
      </c>
      <c r="I21" s="61">
        <f>N21*5.26</f>
        <v>1430.72</v>
      </c>
      <c r="J21" s="62">
        <v>0</v>
      </c>
      <c r="K21" s="61">
        <f t="shared" si="1"/>
        <v>9751.2199999999993</v>
      </c>
      <c r="L21" s="61">
        <f t="shared" si="2"/>
        <v>35.850073529411759</v>
      </c>
      <c r="M21" s="66">
        <v>6</v>
      </c>
      <c r="N21" s="60">
        <v>272</v>
      </c>
      <c r="O21" s="13" t="s">
        <v>99</v>
      </c>
    </row>
    <row r="22" spans="1:15" ht="97.5" customHeight="1">
      <c r="A22" s="59" t="s">
        <v>108</v>
      </c>
      <c r="B22" s="59" t="s">
        <v>101</v>
      </c>
      <c r="C22" s="59" t="s">
        <v>18</v>
      </c>
      <c r="D22" s="67" t="s">
        <v>29</v>
      </c>
      <c r="E22" s="59" t="s">
        <v>102</v>
      </c>
      <c r="F22" s="59" t="s">
        <v>33</v>
      </c>
      <c r="G22" s="68">
        <v>0</v>
      </c>
      <c r="H22" s="68">
        <v>0</v>
      </c>
      <c r="I22" s="68">
        <v>0</v>
      </c>
      <c r="J22" s="68">
        <v>0</v>
      </c>
      <c r="K22" s="61">
        <f t="shared" si="1"/>
        <v>0</v>
      </c>
      <c r="L22" s="61">
        <f t="shared" si="2"/>
        <v>0</v>
      </c>
      <c r="M22" s="69">
        <v>3</v>
      </c>
      <c r="N22" s="59" t="s">
        <v>74</v>
      </c>
      <c r="O22" s="12" t="s">
        <v>75</v>
      </c>
    </row>
    <row r="23" spans="1:15" ht="133.5" customHeight="1">
      <c r="A23" s="59" t="s">
        <v>108</v>
      </c>
      <c r="B23" s="63" t="s">
        <v>104</v>
      </c>
      <c r="C23" s="60" t="s">
        <v>18</v>
      </c>
      <c r="D23" s="63" t="s">
        <v>29</v>
      </c>
      <c r="E23" s="63" t="s">
        <v>105</v>
      </c>
      <c r="F23" s="63" t="s">
        <v>33</v>
      </c>
      <c r="G23" s="61">
        <v>0</v>
      </c>
      <c r="H23" s="61">
        <v>0</v>
      </c>
      <c r="I23" s="70">
        <v>0</v>
      </c>
      <c r="J23" s="71">
        <v>0</v>
      </c>
      <c r="K23" s="61">
        <f t="shared" si="1"/>
        <v>0</v>
      </c>
      <c r="L23" s="61">
        <f t="shared" si="2"/>
        <v>0</v>
      </c>
      <c r="M23" s="66">
        <v>3</v>
      </c>
      <c r="N23" s="60">
        <v>14</v>
      </c>
      <c r="O23" s="13" t="s">
        <v>106</v>
      </c>
    </row>
    <row r="24" spans="1:15">
      <c r="A24" s="50" t="s">
        <v>11</v>
      </c>
      <c r="B24" s="51"/>
      <c r="C24" s="51"/>
      <c r="D24" s="51"/>
      <c r="E24" s="51"/>
      <c r="F24" s="51"/>
      <c r="G24" s="7">
        <f>SUM(G4:G23)</f>
        <v>4459.45</v>
      </c>
      <c r="H24" s="7">
        <f t="shared" ref="H24:N24" si="3">SUM(H4:H23)</f>
        <v>58132.160000000003</v>
      </c>
      <c r="I24" s="7">
        <f t="shared" si="3"/>
        <v>15201.4</v>
      </c>
      <c r="J24" s="7">
        <f t="shared" si="3"/>
        <v>8148.2</v>
      </c>
      <c r="K24" s="7">
        <f t="shared" si="3"/>
        <v>85941.209999999992</v>
      </c>
      <c r="L24" s="7">
        <f t="shared" si="3"/>
        <v>172.40201607038023</v>
      </c>
      <c r="M24" s="7">
        <f t="shared" si="3"/>
        <v>93</v>
      </c>
      <c r="N24" s="7">
        <f t="shared" si="3"/>
        <v>3936</v>
      </c>
    </row>
    <row r="25" spans="1:15">
      <c r="A25" s="5" t="s">
        <v>23</v>
      </c>
      <c r="B25" s="1"/>
      <c r="C25" s="1"/>
      <c r="D25" s="1"/>
      <c r="E25" s="1"/>
      <c r="F25" s="1"/>
      <c r="G25" s="1"/>
      <c r="H25" s="1"/>
      <c r="I25" s="1"/>
      <c r="J25" s="1"/>
      <c r="K25" s="1"/>
      <c r="L25" s="1"/>
      <c r="M25" s="1"/>
      <c r="N25" s="1"/>
    </row>
  </sheetData>
  <autoFilter ref="A2:F3"/>
  <mergeCells count="14">
    <mergeCell ref="A1:N1"/>
    <mergeCell ref="A2:A3"/>
    <mergeCell ref="B2:B3"/>
    <mergeCell ref="C2:C3"/>
    <mergeCell ref="L2:L3"/>
    <mergeCell ref="M2:M3"/>
    <mergeCell ref="N2:N3"/>
    <mergeCell ref="K2:K3"/>
    <mergeCell ref="O2:O3"/>
    <mergeCell ref="A24:F24"/>
    <mergeCell ref="D2:D3"/>
    <mergeCell ref="E2:E3"/>
    <mergeCell ref="F2:F3"/>
    <mergeCell ref="G2:J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Julho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2019-08-08T18:06:01Z</dcterms:modified>
</cp:coreProperties>
</file>