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P27" i="1"/>
  <c r="P26"/>
  <c r="P20"/>
  <c r="P29"/>
  <c r="P31"/>
  <c r="P12"/>
  <c r="P4"/>
  <c r="P5"/>
  <c r="P6"/>
  <c r="P7"/>
  <c r="P8"/>
  <c r="P9"/>
  <c r="P10"/>
  <c r="P11"/>
  <c r="P13"/>
  <c r="P14"/>
  <c r="P15"/>
  <c r="P16"/>
  <c r="P18"/>
  <c r="P19"/>
  <c r="P22"/>
  <c r="P23"/>
  <c r="P24"/>
  <c r="P25"/>
  <c r="P3"/>
</calcChain>
</file>

<file path=xl/sharedStrings.xml><?xml version="1.0" encoding="utf-8"?>
<sst xmlns="http://schemas.openxmlformats.org/spreadsheetml/2006/main" count="134" uniqueCount="48">
  <si>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</si>
  <si>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</si>
  <si>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</si>
  <si>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</si>
  <si>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</si>
  <si>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</si>
  <si>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</si>
  <si>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</si>
  <si>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</si>
  <si>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</si>
  <si>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</si>
  <si>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</si>
  <si>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</si>
  <si>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</si>
  <si>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</si>
  <si>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</si>
  <si>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</si>
  <si>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</si>
  <si>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</si>
  <si>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</si>
  <si>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</si>
  <si>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</si>
  <si>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</si>
  <si>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</si>
  <si>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</si>
  <si>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</si>
  <si>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>Jan-Fev/13</t>
  </si>
  <si>
    <t>Abr/13</t>
  </si>
  <si>
    <r>
      <t>Mar/</t>
    </r>
    <r>
      <rPr>
        <b/>
        <sz val="10"/>
        <rFont val="Calibri"/>
        <family val="2"/>
        <scheme val="minor"/>
      </rPr>
      <t>13</t>
    </r>
  </si>
  <si>
    <t>Maio/13</t>
  </si>
  <si>
    <t>Jun/13</t>
  </si>
  <si>
    <t>Jul/13</t>
  </si>
  <si>
    <t>Ago/13</t>
  </si>
  <si>
    <t>Set/13</t>
  </si>
  <si>
    <t>Out/13</t>
  </si>
  <si>
    <t>Nov/13</t>
  </si>
  <si>
    <t>Dez/13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</si>
  <si>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</si>
  <si>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</si>
  <si>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</si>
  <si>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</si>
  <si>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</si>
  <si>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</si>
  <si>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</si>
  <si>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</si>
  <si>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(*) XXV Congresso Brasileiro de Biblioteconomia, Documentação e Ciência da Informação (07 a 10/07) e 4º Seminário Nacional de Documentação e Informação Jurídicas (08 a 10/7)</t>
  </si>
  <si>
    <t>Participação em eventos(*)(**)</t>
  </si>
  <si>
    <t>(**) 2º Juris TC, de 26 a 30/08/2013 - TCE/PR.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</si>
</sst>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10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64" fontId="3" fillId="3" borderId="6" xfId="1" applyNumberFormat="1" applyFont="1" applyFill="1" applyBorder="1"/>
    <xf numFmtId="164" fontId="3" fillId="3" borderId="9" xfId="1" applyNumberFormat="1" applyFont="1" applyFill="1" applyBorder="1"/>
    <xf numFmtId="164" fontId="3" fillId="3" borderId="10" xfId="1" applyNumberFormat="1" applyFont="1" applyFill="1" applyBorder="1"/>
    <xf numFmtId="164" fontId="3" fillId="4" borderId="6" xfId="1" applyNumberFormat="1" applyFont="1" applyFill="1" applyBorder="1"/>
    <xf numFmtId="164" fontId="3" fillId="4" borderId="9" xfId="1" applyNumberFormat="1" applyFont="1" applyFill="1" applyBorder="1"/>
    <xf numFmtId="0" fontId="6" fillId="4" borderId="8" xfId="0" applyFont="1" applyFill="1" applyBorder="1" applyAlignment="1">
      <alignment horizontal="right" wrapText="1" indent="1"/>
    </xf>
    <xf numFmtId="0" fontId="3" fillId="4" borderId="8" xfId="0" applyFont="1" applyFill="1" applyBorder="1" applyAlignment="1">
      <alignment horizontal="right" vertical="top" wrapText="1" indent="1"/>
    </xf>
    <xf numFmtId="164" fontId="3" fillId="5" borderId="6" xfId="1" applyNumberFormat="1" applyFont="1" applyFill="1" applyBorder="1"/>
    <xf numFmtId="164" fontId="3" fillId="5" borderId="9" xfId="1" applyNumberFormat="1" applyFont="1" applyFill="1" applyBorder="1"/>
    <xf numFmtId="0" fontId="3" fillId="5" borderId="8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center" wrapText="1"/>
    </xf>
    <xf numFmtId="164" fontId="3" fillId="2" borderId="6" xfId="1" applyNumberFormat="1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5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center" wrapText="1"/>
    </xf>
    <xf numFmtId="164" fontId="3" fillId="2" borderId="9" xfId="1" applyNumberFormat="1" applyFont="1" applyFill="1" applyBorder="1" applyAlignment="1">
      <alignment horizontal="right" indent="1"/>
    </xf>
    <xf numFmtId="3" fontId="4" fillId="2" borderId="8" xfId="0" applyNumberFormat="1" applyFont="1" applyFill="1" applyBorder="1" applyAlignment="1">
      <alignment horizontal="right" wrapText="1" indent="1"/>
    </xf>
    <xf numFmtId="3" fontId="4" fillId="2" borderId="8" xfId="0" applyNumberFormat="1" applyFont="1" applyFill="1" applyBorder="1" applyAlignment="1">
      <alignment horizontal="center" wrapText="1"/>
    </xf>
    <xf numFmtId="3" fontId="5" fillId="2" borderId="8" xfId="0" applyNumberFormat="1" applyFont="1" applyFill="1" applyBorder="1" applyAlignment="1">
      <alignment horizontal="right" wrapText="1" indent="1"/>
    </xf>
    <xf numFmtId="0" fontId="4" fillId="2" borderId="9" xfId="0" applyFont="1" applyFill="1" applyBorder="1" applyAlignment="1">
      <alignment horizontal="right" vertical="top" wrapText="1" indent="1"/>
    </xf>
    <xf numFmtId="164" fontId="3" fillId="2" borderId="10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5" fontId="7" fillId="7" borderId="2" xfId="0" quotePrefix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164" fontId="3" fillId="5" borderId="9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wrapText="1"/>
    </xf>
    <xf numFmtId="0" fontId="8" fillId="6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zoomScale="80" zoomScaleNormal="80" workbookViewId="0">
      <selection activeCell="K28" sqref="K28:K32"/>
    </sheetView>
  </sheetViews>
  <sheetFormatPr defaultRowHeight="15"/>
  <cols>
    <col min="1" max="1" width="56.28515625" customWidth="1"/>
    <col min="2" max="4" width="8.7109375" customWidth="1"/>
    <col min="5" max="15" width="9.7109375" customWidth="1"/>
    <col min="16" max="16" width="8.7109375" customWidth="1"/>
  </cols>
  <sheetData>
    <row r="1" spans="1:16" ht="30" customHeight="1" thickBot="1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7.75" customHeight="1" thickBot="1">
      <c r="A2" s="30" t="s">
        <v>0</v>
      </c>
      <c r="B2" s="30">
        <v>2010</v>
      </c>
      <c r="C2" s="30">
        <v>2011</v>
      </c>
      <c r="D2" s="30">
        <v>2012</v>
      </c>
      <c r="E2" s="31" t="s">
        <v>26</v>
      </c>
      <c r="F2" s="33" t="s">
        <v>28</v>
      </c>
      <c r="G2" s="33" t="s">
        <v>27</v>
      </c>
      <c r="H2" s="33" t="s">
        <v>29</v>
      </c>
      <c r="I2" s="33" t="s">
        <v>30</v>
      </c>
      <c r="J2" s="33" t="s">
        <v>31</v>
      </c>
      <c r="K2" s="33" t="s">
        <v>32</v>
      </c>
      <c r="L2" s="33" t="s">
        <v>33</v>
      </c>
      <c r="M2" s="33" t="s">
        <v>34</v>
      </c>
      <c r="N2" s="33" t="s">
        <v>35</v>
      </c>
      <c r="O2" s="33" t="s">
        <v>36</v>
      </c>
      <c r="P2" s="32" t="s">
        <v>20</v>
      </c>
    </row>
    <row r="3" spans="1:16">
      <c r="A3" s="34" t="s">
        <v>1</v>
      </c>
      <c r="B3" s="5">
        <v>3207</v>
      </c>
      <c r="C3" s="9">
        <v>2877</v>
      </c>
      <c r="D3" s="2">
        <v>2859</v>
      </c>
      <c r="E3" s="12">
        <v>299</v>
      </c>
      <c r="F3" s="13">
        <v>281</v>
      </c>
      <c r="G3" s="14">
        <v>287</v>
      </c>
      <c r="H3" s="12">
        <v>258</v>
      </c>
      <c r="I3" s="12">
        <v>279</v>
      </c>
      <c r="J3" s="12">
        <v>310</v>
      </c>
      <c r="K3" s="12">
        <v>321</v>
      </c>
      <c r="L3" s="15"/>
      <c r="M3" s="15"/>
      <c r="N3" s="12"/>
      <c r="O3" s="16"/>
      <c r="P3" s="17">
        <f>SUM(E3:O3)</f>
        <v>2035</v>
      </c>
    </row>
    <row r="4" spans="1:16">
      <c r="A4" s="35" t="s">
        <v>2</v>
      </c>
      <c r="B4" s="6">
        <v>114</v>
      </c>
      <c r="C4" s="10">
        <v>686</v>
      </c>
      <c r="D4" s="3">
        <v>557</v>
      </c>
      <c r="E4" s="18">
        <v>57</v>
      </c>
      <c r="F4" s="19">
        <v>52</v>
      </c>
      <c r="G4" s="20">
        <v>55</v>
      </c>
      <c r="H4" s="18">
        <v>51</v>
      </c>
      <c r="I4" s="18">
        <v>53</v>
      </c>
      <c r="J4" s="21">
        <v>50</v>
      </c>
      <c r="K4" s="21">
        <v>62</v>
      </c>
      <c r="L4" s="21"/>
      <c r="M4" s="21"/>
      <c r="N4" s="18"/>
      <c r="O4" s="22"/>
      <c r="P4" s="23">
        <f t="shared" ref="P4:P31" si="0">SUM(E4:O4)</f>
        <v>380</v>
      </c>
    </row>
    <row r="5" spans="1:16">
      <c r="A5" s="35" t="s">
        <v>3</v>
      </c>
      <c r="B5" s="6">
        <v>129</v>
      </c>
      <c r="C5" s="10">
        <v>60</v>
      </c>
      <c r="D5" s="3">
        <v>163</v>
      </c>
      <c r="E5" s="18">
        <v>16</v>
      </c>
      <c r="F5" s="19">
        <v>18</v>
      </c>
      <c r="G5" s="20">
        <v>20</v>
      </c>
      <c r="H5" s="18">
        <v>17</v>
      </c>
      <c r="I5" s="18">
        <v>21</v>
      </c>
      <c r="J5" s="21">
        <v>32</v>
      </c>
      <c r="K5" s="21">
        <v>33</v>
      </c>
      <c r="L5" s="21"/>
      <c r="M5" s="21"/>
      <c r="N5" s="18"/>
      <c r="O5" s="22"/>
      <c r="P5" s="23">
        <f t="shared" si="0"/>
        <v>157</v>
      </c>
    </row>
    <row r="6" spans="1:16">
      <c r="A6" s="35" t="s">
        <v>4</v>
      </c>
      <c r="B6" s="6">
        <v>139</v>
      </c>
      <c r="C6" s="10">
        <v>91</v>
      </c>
      <c r="D6" s="3">
        <v>152</v>
      </c>
      <c r="E6" s="18">
        <v>12</v>
      </c>
      <c r="F6" s="19">
        <v>18</v>
      </c>
      <c r="G6" s="20">
        <v>21</v>
      </c>
      <c r="H6" s="18">
        <v>17</v>
      </c>
      <c r="I6" s="18">
        <v>20</v>
      </c>
      <c r="J6" s="21">
        <v>28</v>
      </c>
      <c r="K6" s="21">
        <v>23</v>
      </c>
      <c r="L6" s="21"/>
      <c r="M6" s="21"/>
      <c r="N6" s="18"/>
      <c r="O6" s="22"/>
      <c r="P6" s="23">
        <f t="shared" si="0"/>
        <v>139</v>
      </c>
    </row>
    <row r="7" spans="1:16">
      <c r="A7" s="35" t="s">
        <v>5</v>
      </c>
      <c r="B7" s="6">
        <v>171</v>
      </c>
      <c r="C7" s="10">
        <v>149</v>
      </c>
      <c r="D7" s="3">
        <v>162</v>
      </c>
      <c r="E7" s="18">
        <v>18</v>
      </c>
      <c r="F7" s="19">
        <v>23</v>
      </c>
      <c r="G7" s="20">
        <v>26</v>
      </c>
      <c r="H7" s="18">
        <v>21</v>
      </c>
      <c r="I7" s="18">
        <v>23</v>
      </c>
      <c r="J7" s="21">
        <v>28</v>
      </c>
      <c r="K7" s="21">
        <v>26</v>
      </c>
      <c r="L7" s="21"/>
      <c r="M7" s="21"/>
      <c r="N7" s="18"/>
      <c r="O7" s="22"/>
      <c r="P7" s="23">
        <f t="shared" si="0"/>
        <v>165</v>
      </c>
    </row>
    <row r="8" spans="1:16">
      <c r="A8" s="35" t="s">
        <v>39</v>
      </c>
      <c r="B8" s="7" t="s">
        <v>19</v>
      </c>
      <c r="C8" s="10">
        <v>75</v>
      </c>
      <c r="D8" s="3">
        <v>257</v>
      </c>
      <c r="E8" s="18">
        <v>11</v>
      </c>
      <c r="F8" s="19">
        <v>24</v>
      </c>
      <c r="G8" s="20">
        <v>26</v>
      </c>
      <c r="H8" s="18">
        <v>20</v>
      </c>
      <c r="I8" s="18">
        <v>22</v>
      </c>
      <c r="J8" s="21">
        <v>26</v>
      </c>
      <c r="K8" s="21">
        <v>28</v>
      </c>
      <c r="L8" s="21"/>
      <c r="M8" s="21"/>
      <c r="N8" s="18"/>
      <c r="O8" s="22"/>
      <c r="P8" s="23">
        <f t="shared" si="0"/>
        <v>157</v>
      </c>
    </row>
    <row r="9" spans="1:16">
      <c r="A9" s="35" t="s">
        <v>6</v>
      </c>
      <c r="B9" s="6">
        <v>1042</v>
      </c>
      <c r="C9" s="10">
        <v>2270</v>
      </c>
      <c r="D9" s="3">
        <v>2245</v>
      </c>
      <c r="E9" s="18">
        <v>140</v>
      </c>
      <c r="F9" s="19">
        <v>132</v>
      </c>
      <c r="G9" s="20">
        <v>193</v>
      </c>
      <c r="H9" s="18">
        <v>161</v>
      </c>
      <c r="I9" s="18">
        <v>199</v>
      </c>
      <c r="J9" s="21">
        <v>137</v>
      </c>
      <c r="K9" s="21">
        <v>176</v>
      </c>
      <c r="L9" s="21"/>
      <c r="M9" s="21"/>
      <c r="N9" s="18"/>
      <c r="O9" s="22"/>
      <c r="P9" s="23">
        <f t="shared" si="0"/>
        <v>1138</v>
      </c>
    </row>
    <row r="10" spans="1:16">
      <c r="A10" s="35" t="s">
        <v>7</v>
      </c>
      <c r="B10" s="6">
        <v>14975</v>
      </c>
      <c r="C10" s="10">
        <v>8708</v>
      </c>
      <c r="D10" s="3">
        <v>7584</v>
      </c>
      <c r="E10" s="18">
        <v>466</v>
      </c>
      <c r="F10" s="19">
        <v>655</v>
      </c>
      <c r="G10" s="20">
        <v>700</v>
      </c>
      <c r="H10" s="18">
        <v>701</v>
      </c>
      <c r="I10" s="18">
        <v>658</v>
      </c>
      <c r="J10" s="21">
        <v>723</v>
      </c>
      <c r="K10" s="21">
        <v>869</v>
      </c>
      <c r="L10" s="24"/>
      <c r="M10" s="24"/>
      <c r="N10" s="18"/>
      <c r="O10" s="25"/>
      <c r="P10" s="23">
        <f t="shared" si="0"/>
        <v>4772</v>
      </c>
    </row>
    <row r="11" spans="1:16">
      <c r="A11" s="35" t="s">
        <v>21</v>
      </c>
      <c r="B11" s="6">
        <v>56</v>
      </c>
      <c r="C11" s="10">
        <v>49</v>
      </c>
      <c r="D11" s="3">
        <v>90</v>
      </c>
      <c r="E11" s="18">
        <v>10</v>
      </c>
      <c r="F11" s="19">
        <v>3</v>
      </c>
      <c r="G11" s="18">
        <v>6</v>
      </c>
      <c r="H11" s="18">
        <v>8</v>
      </c>
      <c r="I11" s="18">
        <v>10</v>
      </c>
      <c r="J11" s="21">
        <v>4</v>
      </c>
      <c r="K11" s="21">
        <v>6</v>
      </c>
      <c r="L11" s="21"/>
      <c r="M11" s="21"/>
      <c r="N11" s="18"/>
      <c r="O11" s="22"/>
      <c r="P11" s="23">
        <f t="shared" si="0"/>
        <v>47</v>
      </c>
    </row>
    <row r="12" spans="1:16">
      <c r="A12" s="35" t="s">
        <v>40</v>
      </c>
      <c r="B12" s="7" t="s">
        <v>19</v>
      </c>
      <c r="C12" s="36" t="s">
        <v>19</v>
      </c>
      <c r="D12" s="37" t="s">
        <v>19</v>
      </c>
      <c r="E12" s="18" t="s">
        <v>19</v>
      </c>
      <c r="F12" s="18" t="s">
        <v>19</v>
      </c>
      <c r="G12" s="18">
        <v>205</v>
      </c>
      <c r="H12" s="18">
        <v>410</v>
      </c>
      <c r="I12" s="18">
        <v>44</v>
      </c>
      <c r="J12" s="18" t="s">
        <v>19</v>
      </c>
      <c r="K12" s="21">
        <v>10</v>
      </c>
      <c r="L12" s="21"/>
      <c r="M12" s="21"/>
      <c r="N12" s="18"/>
      <c r="O12" s="22"/>
      <c r="P12" s="23">
        <f t="shared" ref="P12" si="1">SUM(E12:O12)</f>
        <v>669</v>
      </c>
    </row>
    <row r="13" spans="1:16">
      <c r="A13" s="35" t="s">
        <v>43</v>
      </c>
      <c r="B13" s="6">
        <v>1980</v>
      </c>
      <c r="C13" s="10">
        <v>577</v>
      </c>
      <c r="D13" s="3">
        <v>190</v>
      </c>
      <c r="E13" s="18">
        <v>3</v>
      </c>
      <c r="F13" s="18" t="s">
        <v>19</v>
      </c>
      <c r="G13" s="18">
        <v>1</v>
      </c>
      <c r="H13" s="18" t="s">
        <v>19</v>
      </c>
      <c r="I13" s="18">
        <v>3</v>
      </c>
      <c r="J13" s="18">
        <v>3</v>
      </c>
      <c r="K13" s="21">
        <v>2</v>
      </c>
      <c r="L13" s="21"/>
      <c r="M13" s="21"/>
      <c r="N13" s="18"/>
      <c r="O13" s="22"/>
      <c r="P13" s="23">
        <f t="shared" si="0"/>
        <v>12</v>
      </c>
    </row>
    <row r="14" spans="1:16">
      <c r="A14" s="35" t="s">
        <v>8</v>
      </c>
      <c r="B14" s="6">
        <v>1217</v>
      </c>
      <c r="C14" s="10">
        <v>52</v>
      </c>
      <c r="D14" s="3">
        <v>93</v>
      </c>
      <c r="E14" s="18" t="s">
        <v>19</v>
      </c>
      <c r="F14" s="19">
        <v>2</v>
      </c>
      <c r="G14" s="18" t="s">
        <v>19</v>
      </c>
      <c r="H14" s="18">
        <v>9</v>
      </c>
      <c r="I14" s="18">
        <v>5</v>
      </c>
      <c r="J14" s="21">
        <v>1</v>
      </c>
      <c r="K14" s="21">
        <v>1</v>
      </c>
      <c r="L14" s="21"/>
      <c r="M14" s="21"/>
      <c r="N14" s="18"/>
      <c r="O14" s="22"/>
      <c r="P14" s="23">
        <f t="shared" si="0"/>
        <v>18</v>
      </c>
    </row>
    <row r="15" spans="1:16">
      <c r="A15" s="35" t="s">
        <v>9</v>
      </c>
      <c r="B15" s="6">
        <v>973</v>
      </c>
      <c r="C15" s="10">
        <v>530</v>
      </c>
      <c r="D15" s="3">
        <v>643</v>
      </c>
      <c r="E15" s="18">
        <v>42</v>
      </c>
      <c r="F15" s="19">
        <v>47</v>
      </c>
      <c r="G15" s="18">
        <v>57</v>
      </c>
      <c r="H15" s="18">
        <v>36</v>
      </c>
      <c r="I15" s="18">
        <v>62</v>
      </c>
      <c r="J15" s="21">
        <v>17</v>
      </c>
      <c r="K15" s="21">
        <v>49</v>
      </c>
      <c r="L15" s="21"/>
      <c r="M15" s="21"/>
      <c r="N15" s="18"/>
      <c r="O15" s="22"/>
      <c r="P15" s="23">
        <f t="shared" si="0"/>
        <v>310</v>
      </c>
    </row>
    <row r="16" spans="1:16">
      <c r="A16" s="35" t="s">
        <v>10</v>
      </c>
      <c r="B16" s="6">
        <v>1534</v>
      </c>
      <c r="C16" s="10">
        <v>9728</v>
      </c>
      <c r="D16" s="3">
        <v>4976</v>
      </c>
      <c r="E16" s="18">
        <v>124</v>
      </c>
      <c r="F16" s="19">
        <v>271</v>
      </c>
      <c r="G16" s="26">
        <v>507</v>
      </c>
      <c r="H16" s="18">
        <v>77</v>
      </c>
      <c r="I16" s="18">
        <v>131</v>
      </c>
      <c r="J16" s="21">
        <v>99</v>
      </c>
      <c r="K16" s="21">
        <v>52</v>
      </c>
      <c r="L16" s="21"/>
      <c r="M16" s="21"/>
      <c r="N16" s="18"/>
      <c r="O16" s="22"/>
      <c r="P16" s="23">
        <f t="shared" si="0"/>
        <v>1261</v>
      </c>
    </row>
    <row r="17" spans="1:16">
      <c r="A17" s="35" t="s">
        <v>11</v>
      </c>
      <c r="B17" s="6">
        <v>230</v>
      </c>
      <c r="C17" s="10">
        <v>211</v>
      </c>
      <c r="D17" s="3">
        <v>80</v>
      </c>
      <c r="E17" s="18" t="s">
        <v>19</v>
      </c>
      <c r="F17" s="18" t="s">
        <v>19</v>
      </c>
      <c r="G17" s="18" t="s">
        <v>19</v>
      </c>
      <c r="H17" s="18" t="s">
        <v>19</v>
      </c>
      <c r="I17" s="18" t="s">
        <v>19</v>
      </c>
      <c r="J17" s="18" t="s">
        <v>19</v>
      </c>
      <c r="K17" s="18" t="s">
        <v>19</v>
      </c>
      <c r="L17" s="21"/>
      <c r="M17" s="21"/>
      <c r="N17" s="21"/>
      <c r="O17" s="22"/>
      <c r="P17" s="27" t="s">
        <v>19</v>
      </c>
    </row>
    <row r="18" spans="1:16" ht="15.75" customHeight="1">
      <c r="A18" s="35" t="s">
        <v>12</v>
      </c>
      <c r="B18" s="6">
        <v>1863</v>
      </c>
      <c r="C18" s="10">
        <v>412</v>
      </c>
      <c r="D18" s="3">
        <v>1421</v>
      </c>
      <c r="E18" s="18">
        <v>288</v>
      </c>
      <c r="F18" s="19">
        <v>144</v>
      </c>
      <c r="G18" s="18">
        <v>106</v>
      </c>
      <c r="H18" s="18">
        <v>101</v>
      </c>
      <c r="I18" s="18">
        <v>94</v>
      </c>
      <c r="J18" s="21">
        <v>52</v>
      </c>
      <c r="K18" s="21">
        <v>98</v>
      </c>
      <c r="L18" s="21"/>
      <c r="M18" s="21"/>
      <c r="N18" s="18"/>
      <c r="O18" s="22"/>
      <c r="P18" s="23">
        <f t="shared" si="0"/>
        <v>883</v>
      </c>
    </row>
    <row r="19" spans="1:16">
      <c r="A19" s="35" t="s">
        <v>13</v>
      </c>
      <c r="B19" s="6">
        <v>221</v>
      </c>
      <c r="C19" s="10">
        <v>2623</v>
      </c>
      <c r="D19" s="3">
        <v>169</v>
      </c>
      <c r="E19" s="18">
        <v>32</v>
      </c>
      <c r="F19" s="19">
        <v>17</v>
      </c>
      <c r="G19" s="18">
        <v>15</v>
      </c>
      <c r="H19" s="18">
        <v>15</v>
      </c>
      <c r="I19" s="18">
        <v>13</v>
      </c>
      <c r="J19" s="21">
        <v>10</v>
      </c>
      <c r="K19" s="21">
        <v>12</v>
      </c>
      <c r="L19" s="21"/>
      <c r="M19" s="21"/>
      <c r="N19" s="18"/>
      <c r="O19" s="22"/>
      <c r="P19" s="23">
        <f t="shared" si="0"/>
        <v>114</v>
      </c>
    </row>
    <row r="20" spans="1:16">
      <c r="A20" s="35" t="s">
        <v>44</v>
      </c>
      <c r="B20" s="8" t="s">
        <v>19</v>
      </c>
      <c r="C20" s="8" t="s">
        <v>19</v>
      </c>
      <c r="D20" s="8" t="s">
        <v>19</v>
      </c>
      <c r="E20" s="18" t="s">
        <v>19</v>
      </c>
      <c r="F20" s="18" t="s">
        <v>19</v>
      </c>
      <c r="G20" s="18" t="s">
        <v>19</v>
      </c>
      <c r="H20" s="18" t="s">
        <v>19</v>
      </c>
      <c r="I20" s="18">
        <v>1</v>
      </c>
      <c r="J20" s="21" t="s">
        <v>19</v>
      </c>
      <c r="K20" s="21" t="s">
        <v>19</v>
      </c>
      <c r="L20" s="21"/>
      <c r="M20" s="21"/>
      <c r="N20" s="18"/>
      <c r="O20" s="22"/>
      <c r="P20" s="23">
        <f t="shared" si="0"/>
        <v>1</v>
      </c>
    </row>
    <row r="21" spans="1:16">
      <c r="A21" s="35" t="s">
        <v>14</v>
      </c>
      <c r="B21" s="6">
        <v>889</v>
      </c>
      <c r="C21" s="10">
        <v>256</v>
      </c>
      <c r="D21" s="3">
        <v>7</v>
      </c>
      <c r="E21" s="18" t="s">
        <v>19</v>
      </c>
      <c r="F21" s="18" t="s">
        <v>19</v>
      </c>
      <c r="G21" s="18" t="s">
        <v>19</v>
      </c>
      <c r="H21" s="18" t="s">
        <v>19</v>
      </c>
      <c r="I21" s="18" t="s">
        <v>19</v>
      </c>
      <c r="J21" s="21" t="s">
        <v>19</v>
      </c>
      <c r="K21" s="21" t="s">
        <v>19</v>
      </c>
      <c r="L21" s="21"/>
      <c r="M21" s="21"/>
      <c r="N21" s="21"/>
      <c r="O21" s="22"/>
      <c r="P21" s="27" t="s">
        <v>19</v>
      </c>
    </row>
    <row r="22" spans="1:16">
      <c r="A22" s="35" t="s">
        <v>15</v>
      </c>
      <c r="B22" s="6">
        <v>680</v>
      </c>
      <c r="C22" s="10">
        <v>144</v>
      </c>
      <c r="D22" s="3">
        <v>375</v>
      </c>
      <c r="E22" s="18">
        <v>18</v>
      </c>
      <c r="F22" s="19">
        <v>24</v>
      </c>
      <c r="G22" s="18">
        <v>34</v>
      </c>
      <c r="H22" s="18">
        <v>5</v>
      </c>
      <c r="I22" s="18">
        <v>25</v>
      </c>
      <c r="J22" s="21">
        <v>4</v>
      </c>
      <c r="K22" s="21">
        <v>32</v>
      </c>
      <c r="L22" s="21"/>
      <c r="M22" s="21"/>
      <c r="N22" s="18"/>
      <c r="O22" s="22"/>
      <c r="P22" s="23">
        <f t="shared" si="0"/>
        <v>142</v>
      </c>
    </row>
    <row r="23" spans="1:16">
      <c r="A23" s="35" t="s">
        <v>16</v>
      </c>
      <c r="B23" s="6">
        <v>307</v>
      </c>
      <c r="C23" s="10">
        <v>216</v>
      </c>
      <c r="D23" s="3">
        <v>268</v>
      </c>
      <c r="E23" s="18">
        <v>24</v>
      </c>
      <c r="F23" s="19">
        <v>23</v>
      </c>
      <c r="G23" s="18">
        <v>23</v>
      </c>
      <c r="H23" s="18">
        <v>31</v>
      </c>
      <c r="I23" s="18">
        <v>17</v>
      </c>
      <c r="J23" s="21">
        <v>13</v>
      </c>
      <c r="K23" s="21">
        <v>17</v>
      </c>
      <c r="L23" s="21"/>
      <c r="M23" s="21"/>
      <c r="N23" s="18"/>
      <c r="O23" s="22"/>
      <c r="P23" s="23">
        <f t="shared" si="0"/>
        <v>148</v>
      </c>
    </row>
    <row r="24" spans="1:16">
      <c r="A24" s="35" t="s">
        <v>17</v>
      </c>
      <c r="B24" s="6">
        <v>11</v>
      </c>
      <c r="C24" s="10">
        <v>265</v>
      </c>
      <c r="D24" s="4">
        <v>23</v>
      </c>
      <c r="E24" s="18">
        <v>1</v>
      </c>
      <c r="F24" s="19">
        <v>8</v>
      </c>
      <c r="G24" s="18">
        <v>18</v>
      </c>
      <c r="H24" s="18">
        <v>27</v>
      </c>
      <c r="I24" s="18">
        <v>44</v>
      </c>
      <c r="J24" s="21">
        <v>3</v>
      </c>
      <c r="K24" s="21">
        <v>10</v>
      </c>
      <c r="L24" s="21"/>
      <c r="M24" s="21"/>
      <c r="N24" s="18"/>
      <c r="O24" s="22"/>
      <c r="P24" s="28">
        <f t="shared" si="0"/>
        <v>111</v>
      </c>
    </row>
    <row r="25" spans="1:16">
      <c r="A25" s="35" t="s">
        <v>18</v>
      </c>
      <c r="B25" s="6">
        <v>31</v>
      </c>
      <c r="C25" s="10">
        <v>378</v>
      </c>
      <c r="D25" s="3">
        <v>31</v>
      </c>
      <c r="E25" s="18">
        <v>2</v>
      </c>
      <c r="F25" s="19">
        <v>2</v>
      </c>
      <c r="G25" s="18">
        <v>5</v>
      </c>
      <c r="H25" s="18">
        <v>4</v>
      </c>
      <c r="I25" s="18">
        <v>1</v>
      </c>
      <c r="J25" s="21">
        <v>1</v>
      </c>
      <c r="K25" s="21">
        <v>1</v>
      </c>
      <c r="L25" s="21"/>
      <c r="M25" s="21"/>
      <c r="N25" s="18"/>
      <c r="O25" s="22"/>
      <c r="P25" s="23">
        <f t="shared" si="0"/>
        <v>16</v>
      </c>
    </row>
    <row r="26" spans="1:16" ht="15.75" customHeight="1">
      <c r="A26" s="35" t="s">
        <v>46</v>
      </c>
      <c r="B26" s="6">
        <v>3</v>
      </c>
      <c r="C26" s="10">
        <v>5</v>
      </c>
      <c r="D26" s="3">
        <v>3</v>
      </c>
      <c r="E26" s="19" t="s">
        <v>19</v>
      </c>
      <c r="F26" s="19" t="s">
        <v>19</v>
      </c>
      <c r="G26" s="19" t="s">
        <v>19</v>
      </c>
      <c r="H26" s="18" t="s">
        <v>19</v>
      </c>
      <c r="I26" s="18" t="s">
        <v>19</v>
      </c>
      <c r="J26" s="21">
        <v>2</v>
      </c>
      <c r="K26" s="21">
        <v>1</v>
      </c>
      <c r="L26" s="21"/>
      <c r="M26" s="21"/>
      <c r="N26" s="21"/>
      <c r="O26" s="22"/>
      <c r="P26" s="23">
        <f t="shared" si="0"/>
        <v>3</v>
      </c>
    </row>
    <row r="27" spans="1:16" ht="15.75" customHeight="1">
      <c r="A27" s="35" t="s">
        <v>23</v>
      </c>
      <c r="B27" s="6">
        <v>9</v>
      </c>
      <c r="C27" s="10">
        <v>45</v>
      </c>
      <c r="D27" s="3">
        <v>12</v>
      </c>
      <c r="E27" s="19" t="s">
        <v>19</v>
      </c>
      <c r="F27" s="19" t="s">
        <v>19</v>
      </c>
      <c r="G27" s="19">
        <v>1</v>
      </c>
      <c r="H27" s="18">
        <v>2</v>
      </c>
      <c r="I27" s="18">
        <v>1</v>
      </c>
      <c r="J27" s="21" t="s">
        <v>19</v>
      </c>
      <c r="K27" s="21">
        <v>1</v>
      </c>
      <c r="L27" s="21"/>
      <c r="M27" s="21"/>
      <c r="N27" s="21"/>
      <c r="O27" s="22"/>
      <c r="P27" s="23">
        <f t="shared" si="0"/>
        <v>5</v>
      </c>
    </row>
    <row r="28" spans="1:16" ht="15.75" customHeight="1">
      <c r="A28" s="35" t="s">
        <v>24</v>
      </c>
      <c r="B28" s="8" t="s">
        <v>19</v>
      </c>
      <c r="C28" s="10">
        <v>4</v>
      </c>
      <c r="D28" s="3">
        <v>5</v>
      </c>
      <c r="E28" s="19" t="s">
        <v>19</v>
      </c>
      <c r="F28" s="19" t="s">
        <v>19</v>
      </c>
      <c r="G28" s="18" t="s">
        <v>19</v>
      </c>
      <c r="H28" s="18" t="s">
        <v>19</v>
      </c>
      <c r="I28" s="18" t="s">
        <v>19</v>
      </c>
      <c r="J28" s="18" t="s">
        <v>19</v>
      </c>
      <c r="K28" s="18" t="s">
        <v>19</v>
      </c>
      <c r="L28" s="21"/>
      <c r="M28" s="21"/>
      <c r="N28" s="21"/>
      <c r="O28" s="22"/>
      <c r="P28" s="27" t="s">
        <v>19</v>
      </c>
    </row>
    <row r="29" spans="1:16">
      <c r="A29" s="35" t="s">
        <v>41</v>
      </c>
      <c r="B29" s="7" t="s">
        <v>19</v>
      </c>
      <c r="C29" s="36" t="s">
        <v>19</v>
      </c>
      <c r="D29" s="37" t="s">
        <v>19</v>
      </c>
      <c r="E29" s="18" t="s">
        <v>19</v>
      </c>
      <c r="F29" s="18" t="s">
        <v>19</v>
      </c>
      <c r="G29" s="18">
        <v>430</v>
      </c>
      <c r="H29" s="18">
        <v>272</v>
      </c>
      <c r="I29" s="18">
        <v>47</v>
      </c>
      <c r="J29" s="21">
        <v>29</v>
      </c>
      <c r="K29" s="18" t="s">
        <v>19</v>
      </c>
      <c r="L29" s="21"/>
      <c r="M29" s="21"/>
      <c r="N29" s="21"/>
      <c r="O29" s="22"/>
      <c r="P29" s="23">
        <f t="shared" si="0"/>
        <v>778</v>
      </c>
    </row>
    <row r="30" spans="1:16">
      <c r="A30" s="35" t="s">
        <v>25</v>
      </c>
      <c r="B30" s="8" t="s">
        <v>19</v>
      </c>
      <c r="C30" s="10">
        <v>7</v>
      </c>
      <c r="D30" s="3">
        <v>7</v>
      </c>
      <c r="E30" s="19" t="s">
        <v>19</v>
      </c>
      <c r="F30" s="19" t="s">
        <v>19</v>
      </c>
      <c r="G30" s="18" t="s">
        <v>19</v>
      </c>
      <c r="H30" s="18" t="s">
        <v>19</v>
      </c>
      <c r="I30" s="18" t="s">
        <v>19</v>
      </c>
      <c r="J30" s="18" t="s">
        <v>19</v>
      </c>
      <c r="K30" s="18" t="s">
        <v>19</v>
      </c>
      <c r="L30" s="21"/>
      <c r="M30" s="21"/>
      <c r="N30" s="21"/>
      <c r="O30" s="22"/>
      <c r="P30" s="27" t="s">
        <v>19</v>
      </c>
    </row>
    <row r="31" spans="1:16">
      <c r="A31" s="38" t="s">
        <v>42</v>
      </c>
      <c r="B31" s="7" t="s">
        <v>19</v>
      </c>
      <c r="C31" s="36" t="s">
        <v>19</v>
      </c>
      <c r="D31" s="37" t="s">
        <v>19</v>
      </c>
      <c r="E31" s="18" t="s">
        <v>19</v>
      </c>
      <c r="F31" s="18" t="s">
        <v>19</v>
      </c>
      <c r="G31" s="18">
        <v>7</v>
      </c>
      <c r="H31" s="18" t="s">
        <v>19</v>
      </c>
      <c r="I31" s="18" t="s">
        <v>19</v>
      </c>
      <c r="J31" s="18" t="s">
        <v>19</v>
      </c>
      <c r="K31" s="18" t="s">
        <v>19</v>
      </c>
      <c r="L31" s="21"/>
      <c r="M31" s="21"/>
      <c r="N31" s="21"/>
      <c r="O31" s="22"/>
      <c r="P31" s="23">
        <f t="shared" si="0"/>
        <v>7</v>
      </c>
    </row>
    <row r="32" spans="1:16">
      <c r="A32" s="35" t="s">
        <v>22</v>
      </c>
      <c r="B32" s="8" t="s">
        <v>19</v>
      </c>
      <c r="C32" s="11" t="s">
        <v>19</v>
      </c>
      <c r="D32" s="3">
        <v>7</v>
      </c>
      <c r="E32" s="19" t="s">
        <v>19</v>
      </c>
      <c r="F32" s="19" t="s">
        <v>19</v>
      </c>
      <c r="G32" s="18" t="s">
        <v>19</v>
      </c>
      <c r="H32" s="18" t="s">
        <v>19</v>
      </c>
      <c r="I32" s="19" t="s">
        <v>19</v>
      </c>
      <c r="J32" s="19" t="s">
        <v>19</v>
      </c>
      <c r="K32" s="18" t="s">
        <v>19</v>
      </c>
      <c r="L32" s="21"/>
      <c r="M32" s="21"/>
      <c r="N32" s="29"/>
      <c r="O32" s="22"/>
      <c r="P32" s="27" t="s">
        <v>19</v>
      </c>
    </row>
    <row r="33" spans="1:16">
      <c r="A33" s="40" t="s">
        <v>38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>
      <c r="A34" s="41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>
      <c r="A35" s="41" t="s">
        <v>47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>
      <c r="A36" s="1"/>
    </row>
  </sheetData>
  <sheetProtection password="C76B" sheet="1" objects="1" scenarios="1"/>
  <mergeCells count="4">
    <mergeCell ref="A1:P1"/>
    <mergeCell ref="A33:P33"/>
    <mergeCell ref="A34:P34"/>
    <mergeCell ref="A35:P3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3:P16 P18:P19 P22:P25 P3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2013-09-03T21:46:14Z</dcterms:modified>
</cp:coreProperties>
</file>