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7" i="1"/>
  <c r="P26"/>
  <c r="P20"/>
  <c r="P29"/>
  <c r="P31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<sst xmlns="http://schemas.openxmlformats.org/spreadsheetml/2006/main" count="144" uniqueCount="49">
  <si>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</si>
  <si>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</si>
  <si>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</si>
  <si>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</si>
  <si>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</si>
  <si>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</si>
  <si>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</si>
  <si>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</si>
  <si>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</si>
  <si>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</si>
  <si>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</si>
  <si>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</si>
  <si>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</si>
  <si>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</si>
  <si>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</si>
  <si>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</si>
  <si>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</si>
  <si>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</si>
  <si>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</si>
  <si>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</si>
  <si>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</si>
  <si>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</si>
  <si>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</si>
  <si>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</si>
  <si>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</si>
  <si>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</si>
  <si>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</si>
  <si>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</si>
  <si>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</si>
  <si>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</si>
  <si>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</si>
  <si>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</si>
  <si>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</si>
  <si>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</si>
  <si>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</si>
  <si>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</si>
  <si>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</si>
  <si>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</si>
  <si>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</si>
  <si>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</si>
  <si>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</si>
  <si>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</si>
  <si>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</si>
  <si>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</si>
  <si>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</si>
  <si>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(*) XXV Congresso Brasileiro de Biblioteconomia, Documentação e Ciência da Informação (07 a 10/07) e 4º Seminário Nacional de Documentação e Informação Jurídicas (08 a 10/7)</t>
  </si>
  <si>
    <t>(**) 2º Juris TC, de 26 a 30/08/2013 - TCE/PR.</t>
  </si>
  <si>
    <t>Participação em eventos(*)(**)(***)</t>
  </si>
  <si>
    <t>(***) Edoc 2013 - Gestão de informações em ambientes digitais colaborativos (26-27/9)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</si>
</sst>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="80" zoomScaleNormal="80" workbookViewId="0">
      <selection activeCell="R36" sqref="R36"/>
    </sheetView>
  </sheetViews>
  <sheetFormatPr defaultRowHeight="15"/>
  <cols>
    <col min="1" max="1" width="56.2851562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7.75" customHeight="1" thickBot="1">
      <c r="A2" s="29" t="s">
        <v>0</v>
      </c>
      <c r="B2" s="29">
        <v>2010</v>
      </c>
      <c r="C2" s="29">
        <v>2011</v>
      </c>
      <c r="D2" s="29">
        <v>2012</v>
      </c>
      <c r="E2" s="30" t="s">
        <v>26</v>
      </c>
      <c r="F2" s="32" t="s">
        <v>28</v>
      </c>
      <c r="G2" s="32" t="s">
        <v>27</v>
      </c>
      <c r="H2" s="32" t="s">
        <v>29</v>
      </c>
      <c r="I2" s="32" t="s">
        <v>30</v>
      </c>
      <c r="J2" s="32" t="s">
        <v>31</v>
      </c>
      <c r="K2" s="32" t="s">
        <v>32</v>
      </c>
      <c r="L2" s="32" t="s">
        <v>33</v>
      </c>
      <c r="M2" s="32" t="s">
        <v>34</v>
      </c>
      <c r="N2" s="32" t="s">
        <v>35</v>
      </c>
      <c r="O2" s="32" t="s">
        <v>36</v>
      </c>
      <c r="P2" s="31" t="s">
        <v>20</v>
      </c>
    </row>
    <row r="3" spans="1:16">
      <c r="A3" s="33" t="s">
        <v>1</v>
      </c>
      <c r="B3" s="4">
        <v>3207</v>
      </c>
      <c r="C3" s="8">
        <v>2877</v>
      </c>
      <c r="D3" s="1">
        <v>2859</v>
      </c>
      <c r="E3" s="11">
        <v>299</v>
      </c>
      <c r="F3" s="12">
        <v>281</v>
      </c>
      <c r="G3" s="13">
        <v>287</v>
      </c>
      <c r="H3" s="11">
        <v>258</v>
      </c>
      <c r="I3" s="11">
        <v>279</v>
      </c>
      <c r="J3" s="11">
        <v>310</v>
      </c>
      <c r="K3" s="11">
        <v>321</v>
      </c>
      <c r="L3" s="14">
        <v>338</v>
      </c>
      <c r="M3" s="14"/>
      <c r="N3" s="11"/>
      <c r="O3" s="15"/>
      <c r="P3" s="16">
        <f>SUM(E3:O3)</f>
        <v>2373</v>
      </c>
    </row>
    <row r="4" spans="1:16">
      <c r="A4" s="34" t="s">
        <v>2</v>
      </c>
      <c r="B4" s="5">
        <v>114</v>
      </c>
      <c r="C4" s="9">
        <v>686</v>
      </c>
      <c r="D4" s="2">
        <v>557</v>
      </c>
      <c r="E4" s="17">
        <v>57</v>
      </c>
      <c r="F4" s="18">
        <v>52</v>
      </c>
      <c r="G4" s="19">
        <v>55</v>
      </c>
      <c r="H4" s="17">
        <v>51</v>
      </c>
      <c r="I4" s="17">
        <v>53</v>
      </c>
      <c r="J4" s="20">
        <v>50</v>
      </c>
      <c r="K4" s="20">
        <v>62</v>
      </c>
      <c r="L4" s="20">
        <v>83</v>
      </c>
      <c r="M4" s="20"/>
      <c r="N4" s="17"/>
      <c r="O4" s="21"/>
      <c r="P4" s="22">
        <f t="shared" ref="P4:P31" si="0">SUM(E4:O4)</f>
        <v>463</v>
      </c>
    </row>
    <row r="5" spans="1:16">
      <c r="A5" s="34" t="s">
        <v>3</v>
      </c>
      <c r="B5" s="5">
        <v>129</v>
      </c>
      <c r="C5" s="9">
        <v>60</v>
      </c>
      <c r="D5" s="2">
        <v>163</v>
      </c>
      <c r="E5" s="17">
        <v>16</v>
      </c>
      <c r="F5" s="18">
        <v>18</v>
      </c>
      <c r="G5" s="19">
        <v>20</v>
      </c>
      <c r="H5" s="17">
        <v>17</v>
      </c>
      <c r="I5" s="17">
        <v>21</v>
      </c>
      <c r="J5" s="20">
        <v>32</v>
      </c>
      <c r="K5" s="20">
        <v>33</v>
      </c>
      <c r="L5" s="20">
        <v>28</v>
      </c>
      <c r="M5" s="20"/>
      <c r="N5" s="17"/>
      <c r="O5" s="21"/>
      <c r="P5" s="22">
        <f t="shared" si="0"/>
        <v>185</v>
      </c>
    </row>
    <row r="6" spans="1:16">
      <c r="A6" s="34" t="s">
        <v>4</v>
      </c>
      <c r="B6" s="5">
        <v>139</v>
      </c>
      <c r="C6" s="9">
        <v>91</v>
      </c>
      <c r="D6" s="2">
        <v>152</v>
      </c>
      <c r="E6" s="17">
        <v>12</v>
      </c>
      <c r="F6" s="18">
        <v>18</v>
      </c>
      <c r="G6" s="19">
        <v>21</v>
      </c>
      <c r="H6" s="17">
        <v>17</v>
      </c>
      <c r="I6" s="17">
        <v>20</v>
      </c>
      <c r="J6" s="20">
        <v>28</v>
      </c>
      <c r="K6" s="20">
        <v>23</v>
      </c>
      <c r="L6" s="20">
        <v>24</v>
      </c>
      <c r="M6" s="20"/>
      <c r="N6" s="17"/>
      <c r="O6" s="21"/>
      <c r="P6" s="22">
        <f t="shared" si="0"/>
        <v>163</v>
      </c>
    </row>
    <row r="7" spans="1:16">
      <c r="A7" s="34" t="s">
        <v>5</v>
      </c>
      <c r="B7" s="5">
        <v>171</v>
      </c>
      <c r="C7" s="9">
        <v>149</v>
      </c>
      <c r="D7" s="2">
        <v>162</v>
      </c>
      <c r="E7" s="17">
        <v>18</v>
      </c>
      <c r="F7" s="18">
        <v>23</v>
      </c>
      <c r="G7" s="19">
        <v>26</v>
      </c>
      <c r="H7" s="17">
        <v>21</v>
      </c>
      <c r="I7" s="17">
        <v>23</v>
      </c>
      <c r="J7" s="20">
        <v>28</v>
      </c>
      <c r="K7" s="20">
        <v>26</v>
      </c>
      <c r="L7" s="20">
        <v>22</v>
      </c>
      <c r="M7" s="20"/>
      <c r="N7" s="17"/>
      <c r="O7" s="21"/>
      <c r="P7" s="22">
        <f t="shared" si="0"/>
        <v>187</v>
      </c>
    </row>
    <row r="8" spans="1:16">
      <c r="A8" s="34" t="s">
        <v>39</v>
      </c>
      <c r="B8" s="6" t="s">
        <v>19</v>
      </c>
      <c r="C8" s="9">
        <v>75</v>
      </c>
      <c r="D8" s="2">
        <v>257</v>
      </c>
      <c r="E8" s="17">
        <v>11</v>
      </c>
      <c r="F8" s="18">
        <v>24</v>
      </c>
      <c r="G8" s="19">
        <v>26</v>
      </c>
      <c r="H8" s="17">
        <v>20</v>
      </c>
      <c r="I8" s="17">
        <v>22</v>
      </c>
      <c r="J8" s="20">
        <v>26</v>
      </c>
      <c r="K8" s="20">
        <v>28</v>
      </c>
      <c r="L8" s="20">
        <v>32</v>
      </c>
      <c r="M8" s="20"/>
      <c r="N8" s="17"/>
      <c r="O8" s="21"/>
      <c r="P8" s="22">
        <f t="shared" si="0"/>
        <v>189</v>
      </c>
    </row>
    <row r="9" spans="1:16">
      <c r="A9" s="34" t="s">
        <v>6</v>
      </c>
      <c r="B9" s="5">
        <v>1042</v>
      </c>
      <c r="C9" s="9">
        <v>2270</v>
      </c>
      <c r="D9" s="2">
        <v>2245</v>
      </c>
      <c r="E9" s="17">
        <v>140</v>
      </c>
      <c r="F9" s="18">
        <v>132</v>
      </c>
      <c r="G9" s="19">
        <v>193</v>
      </c>
      <c r="H9" s="17">
        <v>161</v>
      </c>
      <c r="I9" s="17">
        <v>199</v>
      </c>
      <c r="J9" s="20">
        <v>137</v>
      </c>
      <c r="K9" s="20">
        <v>176</v>
      </c>
      <c r="L9" s="20">
        <v>199</v>
      </c>
      <c r="M9" s="20"/>
      <c r="N9" s="17"/>
      <c r="O9" s="21"/>
      <c r="P9" s="22">
        <f t="shared" si="0"/>
        <v>1337</v>
      </c>
    </row>
    <row r="10" spans="1:16">
      <c r="A10" s="34" t="s">
        <v>7</v>
      </c>
      <c r="B10" s="5">
        <v>14975</v>
      </c>
      <c r="C10" s="9">
        <v>8708</v>
      </c>
      <c r="D10" s="2">
        <v>7584</v>
      </c>
      <c r="E10" s="17">
        <v>466</v>
      </c>
      <c r="F10" s="18">
        <v>655</v>
      </c>
      <c r="G10" s="19">
        <v>700</v>
      </c>
      <c r="H10" s="17">
        <v>701</v>
      </c>
      <c r="I10" s="17">
        <v>658</v>
      </c>
      <c r="J10" s="20">
        <v>723</v>
      </c>
      <c r="K10" s="20">
        <v>869</v>
      </c>
      <c r="L10" s="23">
        <v>825</v>
      </c>
      <c r="M10" s="23"/>
      <c r="N10" s="17"/>
      <c r="O10" s="24"/>
      <c r="P10" s="22">
        <f t="shared" si="0"/>
        <v>5597</v>
      </c>
    </row>
    <row r="11" spans="1:16">
      <c r="A11" s="34" t="s">
        <v>21</v>
      </c>
      <c r="B11" s="5">
        <v>56</v>
      </c>
      <c r="C11" s="9">
        <v>49</v>
      </c>
      <c r="D11" s="2">
        <v>90</v>
      </c>
      <c r="E11" s="17">
        <v>10</v>
      </c>
      <c r="F11" s="18">
        <v>3</v>
      </c>
      <c r="G11" s="17">
        <v>6</v>
      </c>
      <c r="H11" s="17">
        <v>8</v>
      </c>
      <c r="I11" s="17">
        <v>10</v>
      </c>
      <c r="J11" s="20">
        <v>4</v>
      </c>
      <c r="K11" s="20">
        <v>6</v>
      </c>
      <c r="L11" s="20">
        <v>3</v>
      </c>
      <c r="M11" s="20"/>
      <c r="N11" s="17"/>
      <c r="O11" s="21"/>
      <c r="P11" s="22">
        <f t="shared" si="0"/>
        <v>50</v>
      </c>
    </row>
    <row r="12" spans="1:16">
      <c r="A12" s="34" t="s">
        <v>40</v>
      </c>
      <c r="B12" s="6" t="s">
        <v>19</v>
      </c>
      <c r="C12" s="35" t="s">
        <v>19</v>
      </c>
      <c r="D12" s="36" t="s">
        <v>19</v>
      </c>
      <c r="E12" s="17" t="s">
        <v>19</v>
      </c>
      <c r="F12" s="17" t="s">
        <v>19</v>
      </c>
      <c r="G12" s="17">
        <v>205</v>
      </c>
      <c r="H12" s="17">
        <v>410</v>
      </c>
      <c r="I12" s="17">
        <v>44</v>
      </c>
      <c r="J12" s="17" t="s">
        <v>19</v>
      </c>
      <c r="K12" s="20">
        <v>10</v>
      </c>
      <c r="L12" s="20" t="s">
        <v>19</v>
      </c>
      <c r="M12" s="20"/>
      <c r="N12" s="17"/>
      <c r="O12" s="21"/>
      <c r="P12" s="22">
        <f t="shared" ref="P12" si="1">SUM(E12:O12)</f>
        <v>669</v>
      </c>
    </row>
    <row r="13" spans="1:16">
      <c r="A13" s="34" t="s">
        <v>43</v>
      </c>
      <c r="B13" s="5">
        <v>1980</v>
      </c>
      <c r="C13" s="9">
        <v>577</v>
      </c>
      <c r="D13" s="2">
        <v>190</v>
      </c>
      <c r="E13" s="17">
        <v>3</v>
      </c>
      <c r="F13" s="17" t="s">
        <v>19</v>
      </c>
      <c r="G13" s="17">
        <v>1</v>
      </c>
      <c r="H13" s="17" t="s">
        <v>19</v>
      </c>
      <c r="I13" s="17">
        <v>3</v>
      </c>
      <c r="J13" s="17">
        <v>3</v>
      </c>
      <c r="K13" s="20">
        <v>2</v>
      </c>
      <c r="L13" s="20" t="s">
        <v>19</v>
      </c>
      <c r="M13" s="20"/>
      <c r="N13" s="17"/>
      <c r="O13" s="21"/>
      <c r="P13" s="22">
        <f t="shared" si="0"/>
        <v>12</v>
      </c>
    </row>
    <row r="14" spans="1:16">
      <c r="A14" s="34" t="s">
        <v>8</v>
      </c>
      <c r="B14" s="5">
        <v>1217</v>
      </c>
      <c r="C14" s="9">
        <v>52</v>
      </c>
      <c r="D14" s="2">
        <v>93</v>
      </c>
      <c r="E14" s="17" t="s">
        <v>19</v>
      </c>
      <c r="F14" s="18">
        <v>2</v>
      </c>
      <c r="G14" s="17" t="s">
        <v>19</v>
      </c>
      <c r="H14" s="17">
        <v>9</v>
      </c>
      <c r="I14" s="17">
        <v>5</v>
      </c>
      <c r="J14" s="20">
        <v>1</v>
      </c>
      <c r="K14" s="20">
        <v>1</v>
      </c>
      <c r="L14" s="20">
        <v>1</v>
      </c>
      <c r="M14" s="20"/>
      <c r="N14" s="17"/>
      <c r="O14" s="21"/>
      <c r="P14" s="22">
        <f t="shared" si="0"/>
        <v>19</v>
      </c>
    </row>
    <row r="15" spans="1:16">
      <c r="A15" s="34" t="s">
        <v>9</v>
      </c>
      <c r="B15" s="5">
        <v>973</v>
      </c>
      <c r="C15" s="9">
        <v>530</v>
      </c>
      <c r="D15" s="2">
        <v>643</v>
      </c>
      <c r="E15" s="17">
        <v>42</v>
      </c>
      <c r="F15" s="18">
        <v>47</v>
      </c>
      <c r="G15" s="17">
        <v>57</v>
      </c>
      <c r="H15" s="17">
        <v>36</v>
      </c>
      <c r="I15" s="17">
        <v>62</v>
      </c>
      <c r="J15" s="20">
        <v>17</v>
      </c>
      <c r="K15" s="20">
        <v>49</v>
      </c>
      <c r="L15" s="20">
        <v>267</v>
      </c>
      <c r="M15" s="20"/>
      <c r="N15" s="17"/>
      <c r="O15" s="21"/>
      <c r="P15" s="22">
        <f t="shared" si="0"/>
        <v>577</v>
      </c>
    </row>
    <row r="16" spans="1:16">
      <c r="A16" s="34" t="s">
        <v>10</v>
      </c>
      <c r="B16" s="5">
        <v>1534</v>
      </c>
      <c r="C16" s="9">
        <v>9728</v>
      </c>
      <c r="D16" s="2">
        <v>4976</v>
      </c>
      <c r="E16" s="17">
        <v>124</v>
      </c>
      <c r="F16" s="18">
        <v>271</v>
      </c>
      <c r="G16" s="25">
        <v>507</v>
      </c>
      <c r="H16" s="17">
        <v>77</v>
      </c>
      <c r="I16" s="17">
        <v>131</v>
      </c>
      <c r="J16" s="20">
        <v>99</v>
      </c>
      <c r="K16" s="20">
        <v>52</v>
      </c>
      <c r="L16" s="20">
        <v>97</v>
      </c>
      <c r="M16" s="20"/>
      <c r="N16" s="17"/>
      <c r="O16" s="21"/>
      <c r="P16" s="22">
        <f t="shared" si="0"/>
        <v>1358</v>
      </c>
    </row>
    <row r="17" spans="1:16">
      <c r="A17" s="34" t="s">
        <v>11</v>
      </c>
      <c r="B17" s="5">
        <v>230</v>
      </c>
      <c r="C17" s="9">
        <v>211</v>
      </c>
      <c r="D17" s="2">
        <v>80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20"/>
      <c r="N17" s="20"/>
      <c r="O17" s="21"/>
      <c r="P17" s="26" t="s">
        <v>19</v>
      </c>
    </row>
    <row r="18" spans="1:16" ht="15.75" customHeight="1">
      <c r="A18" s="34" t="s">
        <v>12</v>
      </c>
      <c r="B18" s="5">
        <v>1863</v>
      </c>
      <c r="C18" s="9">
        <v>412</v>
      </c>
      <c r="D18" s="2">
        <v>1421</v>
      </c>
      <c r="E18" s="17">
        <v>288</v>
      </c>
      <c r="F18" s="18">
        <v>144</v>
      </c>
      <c r="G18" s="17">
        <v>106</v>
      </c>
      <c r="H18" s="17">
        <v>101</v>
      </c>
      <c r="I18" s="17">
        <v>94</v>
      </c>
      <c r="J18" s="20">
        <v>52</v>
      </c>
      <c r="K18" s="20">
        <v>98</v>
      </c>
      <c r="L18" s="20">
        <v>137</v>
      </c>
      <c r="M18" s="20"/>
      <c r="N18" s="17"/>
      <c r="O18" s="21"/>
      <c r="P18" s="22">
        <f t="shared" si="0"/>
        <v>1020</v>
      </c>
    </row>
    <row r="19" spans="1:16">
      <c r="A19" s="34" t="s">
        <v>13</v>
      </c>
      <c r="B19" s="5">
        <v>221</v>
      </c>
      <c r="C19" s="9">
        <v>2623</v>
      </c>
      <c r="D19" s="2">
        <v>169</v>
      </c>
      <c r="E19" s="17">
        <v>32</v>
      </c>
      <c r="F19" s="18">
        <v>17</v>
      </c>
      <c r="G19" s="17">
        <v>15</v>
      </c>
      <c r="H19" s="17">
        <v>15</v>
      </c>
      <c r="I19" s="17">
        <v>13</v>
      </c>
      <c r="J19" s="20">
        <v>10</v>
      </c>
      <c r="K19" s="20">
        <v>12</v>
      </c>
      <c r="L19" s="20">
        <v>19</v>
      </c>
      <c r="M19" s="20"/>
      <c r="N19" s="17"/>
      <c r="O19" s="21"/>
      <c r="P19" s="22">
        <f t="shared" si="0"/>
        <v>133</v>
      </c>
    </row>
    <row r="20" spans="1:16">
      <c r="A20" s="34" t="s">
        <v>44</v>
      </c>
      <c r="B20" s="7" t="s">
        <v>19</v>
      </c>
      <c r="C20" s="7" t="s">
        <v>19</v>
      </c>
      <c r="D20" s="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>
        <v>1</v>
      </c>
      <c r="J20" s="20" t="s">
        <v>19</v>
      </c>
      <c r="K20" s="20" t="s">
        <v>19</v>
      </c>
      <c r="L20" s="20" t="s">
        <v>19</v>
      </c>
      <c r="M20" s="20"/>
      <c r="N20" s="17"/>
      <c r="O20" s="21"/>
      <c r="P20" s="22">
        <f t="shared" si="0"/>
        <v>1</v>
      </c>
    </row>
    <row r="21" spans="1:16">
      <c r="A21" s="34" t="s">
        <v>14</v>
      </c>
      <c r="B21" s="5">
        <v>889</v>
      </c>
      <c r="C21" s="9">
        <v>256</v>
      </c>
      <c r="D21" s="2">
        <v>7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20" t="s">
        <v>19</v>
      </c>
      <c r="K21" s="20" t="s">
        <v>19</v>
      </c>
      <c r="L21" s="20" t="s">
        <v>19</v>
      </c>
      <c r="M21" s="20"/>
      <c r="N21" s="20"/>
      <c r="O21" s="21"/>
      <c r="P21" s="26" t="s">
        <v>19</v>
      </c>
    </row>
    <row r="22" spans="1:16">
      <c r="A22" s="34" t="s">
        <v>15</v>
      </c>
      <c r="B22" s="5">
        <v>680</v>
      </c>
      <c r="C22" s="9">
        <v>144</v>
      </c>
      <c r="D22" s="2">
        <v>375</v>
      </c>
      <c r="E22" s="17">
        <v>18</v>
      </c>
      <c r="F22" s="18">
        <v>24</v>
      </c>
      <c r="G22" s="17">
        <v>34</v>
      </c>
      <c r="H22" s="17">
        <v>5</v>
      </c>
      <c r="I22" s="17">
        <v>25</v>
      </c>
      <c r="J22" s="20">
        <v>4</v>
      </c>
      <c r="K22" s="20">
        <v>32</v>
      </c>
      <c r="L22" s="20">
        <v>247</v>
      </c>
      <c r="M22" s="20"/>
      <c r="N22" s="17"/>
      <c r="O22" s="21"/>
      <c r="P22" s="22">
        <f t="shared" si="0"/>
        <v>389</v>
      </c>
    </row>
    <row r="23" spans="1:16">
      <c r="A23" s="34" t="s">
        <v>16</v>
      </c>
      <c r="B23" s="5">
        <v>307</v>
      </c>
      <c r="C23" s="9">
        <v>216</v>
      </c>
      <c r="D23" s="2">
        <v>268</v>
      </c>
      <c r="E23" s="17">
        <v>24</v>
      </c>
      <c r="F23" s="18">
        <v>23</v>
      </c>
      <c r="G23" s="17">
        <v>23</v>
      </c>
      <c r="H23" s="17">
        <v>31</v>
      </c>
      <c r="I23" s="17">
        <v>17</v>
      </c>
      <c r="J23" s="20">
        <v>13</v>
      </c>
      <c r="K23" s="20">
        <v>17</v>
      </c>
      <c r="L23" s="20">
        <v>20</v>
      </c>
      <c r="M23" s="20"/>
      <c r="N23" s="17"/>
      <c r="O23" s="21"/>
      <c r="P23" s="22">
        <f t="shared" si="0"/>
        <v>168</v>
      </c>
    </row>
    <row r="24" spans="1:16">
      <c r="A24" s="34" t="s">
        <v>17</v>
      </c>
      <c r="B24" s="5">
        <v>11</v>
      </c>
      <c r="C24" s="9">
        <v>265</v>
      </c>
      <c r="D24" s="3">
        <v>23</v>
      </c>
      <c r="E24" s="17">
        <v>1</v>
      </c>
      <c r="F24" s="18">
        <v>8</v>
      </c>
      <c r="G24" s="17">
        <v>18</v>
      </c>
      <c r="H24" s="17">
        <v>27</v>
      </c>
      <c r="I24" s="17">
        <v>44</v>
      </c>
      <c r="J24" s="20">
        <v>3</v>
      </c>
      <c r="K24" s="20">
        <v>10</v>
      </c>
      <c r="L24" s="20">
        <v>10</v>
      </c>
      <c r="M24" s="20"/>
      <c r="N24" s="17"/>
      <c r="O24" s="21"/>
      <c r="P24" s="27">
        <f t="shared" si="0"/>
        <v>121</v>
      </c>
    </row>
    <row r="25" spans="1:16">
      <c r="A25" s="34" t="s">
        <v>18</v>
      </c>
      <c r="B25" s="5">
        <v>31</v>
      </c>
      <c r="C25" s="9">
        <v>378</v>
      </c>
      <c r="D25" s="2">
        <v>31</v>
      </c>
      <c r="E25" s="17">
        <v>2</v>
      </c>
      <c r="F25" s="18">
        <v>2</v>
      </c>
      <c r="G25" s="17">
        <v>5</v>
      </c>
      <c r="H25" s="17">
        <v>4</v>
      </c>
      <c r="I25" s="17">
        <v>1</v>
      </c>
      <c r="J25" s="20">
        <v>1</v>
      </c>
      <c r="K25" s="20">
        <v>1</v>
      </c>
      <c r="L25" s="20">
        <v>2</v>
      </c>
      <c r="M25" s="20"/>
      <c r="N25" s="17"/>
      <c r="O25" s="21"/>
      <c r="P25" s="22">
        <f t="shared" si="0"/>
        <v>18</v>
      </c>
    </row>
    <row r="26" spans="1:16" ht="15.75" customHeight="1">
      <c r="A26" s="34" t="s">
        <v>47</v>
      </c>
      <c r="B26" s="5">
        <v>3</v>
      </c>
      <c r="C26" s="9">
        <v>5</v>
      </c>
      <c r="D26" s="2">
        <v>3</v>
      </c>
      <c r="E26" s="18" t="s">
        <v>19</v>
      </c>
      <c r="F26" s="18" t="s">
        <v>19</v>
      </c>
      <c r="G26" s="18" t="s">
        <v>19</v>
      </c>
      <c r="H26" s="17" t="s">
        <v>19</v>
      </c>
      <c r="I26" s="17" t="s">
        <v>19</v>
      </c>
      <c r="J26" s="20">
        <v>2</v>
      </c>
      <c r="K26" s="20">
        <v>1</v>
      </c>
      <c r="L26" s="20">
        <v>1</v>
      </c>
      <c r="M26" s="20"/>
      <c r="N26" s="20"/>
      <c r="O26" s="21"/>
      <c r="P26" s="22">
        <f t="shared" si="0"/>
        <v>4</v>
      </c>
    </row>
    <row r="27" spans="1:16" ht="15.75" customHeight="1">
      <c r="A27" s="34" t="s">
        <v>23</v>
      </c>
      <c r="B27" s="5">
        <v>9</v>
      </c>
      <c r="C27" s="9">
        <v>45</v>
      </c>
      <c r="D27" s="2">
        <v>12</v>
      </c>
      <c r="E27" s="18" t="s">
        <v>19</v>
      </c>
      <c r="F27" s="18" t="s">
        <v>19</v>
      </c>
      <c r="G27" s="18">
        <v>1</v>
      </c>
      <c r="H27" s="17">
        <v>2</v>
      </c>
      <c r="I27" s="17">
        <v>1</v>
      </c>
      <c r="J27" s="20" t="s">
        <v>19</v>
      </c>
      <c r="K27" s="20">
        <v>1</v>
      </c>
      <c r="L27" s="20">
        <v>2</v>
      </c>
      <c r="M27" s="20"/>
      <c r="N27" s="20"/>
      <c r="O27" s="21"/>
      <c r="P27" s="22">
        <f t="shared" si="0"/>
        <v>7</v>
      </c>
    </row>
    <row r="28" spans="1:16" ht="15.75" customHeight="1">
      <c r="A28" s="34" t="s">
        <v>24</v>
      </c>
      <c r="B28" s="7" t="s">
        <v>19</v>
      </c>
      <c r="C28" s="9">
        <v>4</v>
      </c>
      <c r="D28" s="2">
        <v>5</v>
      </c>
      <c r="E28" s="18" t="s">
        <v>19</v>
      </c>
      <c r="F28" s="18" t="s">
        <v>19</v>
      </c>
      <c r="G28" s="17" t="s">
        <v>19</v>
      </c>
      <c r="H28" s="17" t="s">
        <v>19</v>
      </c>
      <c r="I28" s="17" t="s">
        <v>19</v>
      </c>
      <c r="J28" s="17" t="s">
        <v>19</v>
      </c>
      <c r="K28" s="17" t="s">
        <v>19</v>
      </c>
      <c r="L28" s="20" t="s">
        <v>19</v>
      </c>
      <c r="M28" s="20"/>
      <c r="N28" s="20"/>
      <c r="O28" s="21"/>
      <c r="P28" s="26" t="s">
        <v>19</v>
      </c>
    </row>
    <row r="29" spans="1:16">
      <c r="A29" s="34" t="s">
        <v>41</v>
      </c>
      <c r="B29" s="6" t="s">
        <v>19</v>
      </c>
      <c r="C29" s="35" t="s">
        <v>19</v>
      </c>
      <c r="D29" s="36" t="s">
        <v>19</v>
      </c>
      <c r="E29" s="17" t="s">
        <v>19</v>
      </c>
      <c r="F29" s="17" t="s">
        <v>19</v>
      </c>
      <c r="G29" s="17">
        <v>430</v>
      </c>
      <c r="H29" s="17">
        <v>272</v>
      </c>
      <c r="I29" s="17">
        <v>47</v>
      </c>
      <c r="J29" s="20">
        <v>29</v>
      </c>
      <c r="K29" s="17" t="s">
        <v>19</v>
      </c>
      <c r="L29" s="20">
        <v>97</v>
      </c>
      <c r="M29" s="20"/>
      <c r="N29" s="20"/>
      <c r="O29" s="21"/>
      <c r="P29" s="22">
        <f t="shared" si="0"/>
        <v>875</v>
      </c>
    </row>
    <row r="30" spans="1:16">
      <c r="A30" s="34" t="s">
        <v>25</v>
      </c>
      <c r="B30" s="7" t="s">
        <v>19</v>
      </c>
      <c r="C30" s="9">
        <v>7</v>
      </c>
      <c r="D30" s="2">
        <v>7</v>
      </c>
      <c r="E30" s="18" t="s">
        <v>19</v>
      </c>
      <c r="F30" s="18" t="s">
        <v>19</v>
      </c>
      <c r="G30" s="17" t="s">
        <v>19</v>
      </c>
      <c r="H30" s="17" t="s">
        <v>19</v>
      </c>
      <c r="I30" s="17" t="s">
        <v>19</v>
      </c>
      <c r="J30" s="17" t="s">
        <v>19</v>
      </c>
      <c r="K30" s="17" t="s">
        <v>19</v>
      </c>
      <c r="L30" s="20" t="s">
        <v>19</v>
      </c>
      <c r="M30" s="20"/>
      <c r="N30" s="20"/>
      <c r="O30" s="21"/>
      <c r="P30" s="26" t="s">
        <v>19</v>
      </c>
    </row>
    <row r="31" spans="1:16">
      <c r="A31" s="37" t="s">
        <v>42</v>
      </c>
      <c r="B31" s="6" t="s">
        <v>19</v>
      </c>
      <c r="C31" s="35" t="s">
        <v>19</v>
      </c>
      <c r="D31" s="36" t="s">
        <v>19</v>
      </c>
      <c r="E31" s="17" t="s">
        <v>19</v>
      </c>
      <c r="F31" s="17" t="s">
        <v>19</v>
      </c>
      <c r="G31" s="17">
        <v>7</v>
      </c>
      <c r="H31" s="17" t="s">
        <v>19</v>
      </c>
      <c r="I31" s="17" t="s">
        <v>19</v>
      </c>
      <c r="J31" s="17" t="s">
        <v>19</v>
      </c>
      <c r="K31" s="17" t="s">
        <v>19</v>
      </c>
      <c r="L31" s="20" t="s">
        <v>19</v>
      </c>
      <c r="M31" s="20"/>
      <c r="N31" s="20"/>
      <c r="O31" s="21"/>
      <c r="P31" s="22">
        <f t="shared" si="0"/>
        <v>7</v>
      </c>
    </row>
    <row r="32" spans="1:16">
      <c r="A32" s="34" t="s">
        <v>22</v>
      </c>
      <c r="B32" s="7" t="s">
        <v>19</v>
      </c>
      <c r="C32" s="10" t="s">
        <v>19</v>
      </c>
      <c r="D32" s="2">
        <v>7</v>
      </c>
      <c r="E32" s="18" t="s">
        <v>19</v>
      </c>
      <c r="F32" s="18" t="s">
        <v>19</v>
      </c>
      <c r="G32" s="17" t="s">
        <v>19</v>
      </c>
      <c r="H32" s="17" t="s">
        <v>19</v>
      </c>
      <c r="I32" s="18" t="s">
        <v>19</v>
      </c>
      <c r="J32" s="18" t="s">
        <v>19</v>
      </c>
      <c r="K32" s="17" t="s">
        <v>19</v>
      </c>
      <c r="L32" s="20" t="s">
        <v>19</v>
      </c>
      <c r="M32" s="20"/>
      <c r="N32" s="28"/>
      <c r="O32" s="21"/>
      <c r="P32" s="26" t="s">
        <v>19</v>
      </c>
    </row>
    <row r="33" spans="1:16">
      <c r="A33" s="39" t="s">
        <v>38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>
      <c r="A34" s="40" t="s">
        <v>45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>
      <c r="A35" s="40" t="s">
        <v>46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>
      <c r="A36" s="40" t="s">
        <v>48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</sheetData>
  <sheetProtection password="C76B" sheet="1" objects="1" scenarios="1"/>
  <mergeCells count="5">
    <mergeCell ref="A1:P1"/>
    <mergeCell ref="A33:P33"/>
    <mergeCell ref="A34:P34"/>
    <mergeCell ref="A35:P35"/>
    <mergeCell ref="A36:P3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2013-10-02T16:35:13Z</dcterms:modified>
</cp:coreProperties>
</file>