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45" i="1"/>
  <c r="R44"/>
  <c r="R37"/>
  <c r="R35"/>
  <c r="R34"/>
  <c r="R19"/>
  <c r="R31"/>
  <c r="R40"/>
  <c r="R41"/>
  <c r="R36"/>
  <c r="R38"/>
  <c r="R39"/>
  <c r="R11"/>
  <c r="R12"/>
  <c r="R13"/>
  <c r="R14"/>
  <c r="R15"/>
  <c r="R16"/>
  <c r="R17"/>
  <c r="R18"/>
  <c r="R20"/>
  <c r="R21"/>
  <c r="R22"/>
  <c r="R23"/>
  <c r="R24"/>
  <c r="R25"/>
  <c r="R26"/>
  <c r="R27"/>
  <c r="R28"/>
  <c r="R29"/>
  <c r="R30"/>
  <c r="R32"/>
  <c r="R33"/>
  <c r="R42"/>
  <c r="R43"/>
  <c r="R46"/>
  <c r="R47"/>
  <c r="R48"/>
  <c r="R49"/>
  <c r="R50"/>
  <c r="R51"/>
  <c r="R52"/>
  <c r="R53"/>
  <c r="R5"/>
  <c r="R6"/>
  <c r="R7"/>
  <c r="R8"/>
  <c r="R9"/>
  <c r="R10"/>
  <c r="R4"/>
</calcChain>
</file>

<file path=xl/sharedStrings.xml><?xml version="1.0" encoding="utf-8"?>
<sst xmlns="http://schemas.openxmlformats.org/spreadsheetml/2006/main" count="333" uniqueCount="67">
  <si>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</si>
  <si>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</si>
  <si>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</si>
  <si>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</si>
  <si>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</si>
  <si>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</si>
  <si>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</si>
  <si>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</si>
  <si>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</si>
  <si>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</si>
  <si>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</si>
  <si>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</si>
  <si>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</si>
  <si>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</si>
  <si>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</si>
  <si>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</si>
  <si>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</si>
  <si>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</si>
  <si>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</si>
  <si>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</si>
  <si>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</si>
  <si>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</si>
  <si>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</si>
  <si>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</si>
  <si>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</si>
  <si>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</si>
  <si>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</si>
  <si>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</si>
  <si>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</si>
  <si>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</si>
  <si>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</si>
  <si>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</si>
  <si>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</si>
  <si>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</si>
  <si>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</si>
  <si>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</si>
  <si>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</si>
  <si>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</si>
  <si>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</si>
  <si>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</si>
  <si>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</si>
  <si>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</si>
  <si>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</si>
  <si>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</si>
  <si>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</si>
  <si>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</si>
  <si>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</si>
  <si>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</si>
  <si>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</si>
  <si>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</si>
  <si>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</si>
  <si>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</si>
  <si>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</si>
  <si>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graduação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</si>
  <si>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especialização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</si>
  <si>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dissertações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</si>
  <si>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teses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</si>
  <si>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relatórios pós-doutorado</t>
    </r>
  </si>
  <si>
    <t>(*)1.  Seminário Web Semântica e o Ciclo de vida dos dados na ciência da informação &gt; UFSC, 3hs &gt; 1 servidora; 2. Congresso Brasileiro de Biblioteconomia e Documentação &gt; 21 a 24/7 São Paulo &gt; 20 hs &gt; 2 servidores; 3. Mini Curso: Qualidade do artigo científico: qual o segredo? &gt; 21/7, das 10 às 17 hs São Paulo &gt; 1 servidora; 4. Visita técnica à biblioteca do TCM/SP &gt; 21/7 São Paulo &gt; 1 servidora.</t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</si>
  <si>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obra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</si>
  <si>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periódico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</si>
  <si>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livros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</si>
  <si>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obras doadas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</si>
  <si>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colaboradores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</si>
  <si>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autorizados descarte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</si>
  <si>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negado descarte</t>
    </r>
  </si>
  <si>
    <t xml:space="preserve">                         - renovação terminal WEB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</si>
</sst>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 indent="1"/>
    </xf>
    <xf numFmtId="164" fontId="2" fillId="4" borderId="9" xfId="1" applyNumberFormat="1" applyFont="1" applyFill="1" applyBorder="1" applyAlignment="1">
      <alignment horizontal="right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zoomScale="90" zoomScaleNormal="90" workbookViewId="0">
      <selection activeCell="Q61" sqref="Q61"/>
    </sheetView>
  </sheetViews>
  <sheetFormatPr defaultRowHeight="15"/>
  <cols>
    <col min="1" max="1" width="73.140625" customWidth="1"/>
    <col min="2" max="17" width="7.7109375" customWidth="1"/>
    <col min="18" max="18" width="11" customWidth="1"/>
  </cols>
  <sheetData>
    <row r="1" spans="1:18" ht="30" customHeight="1" thickBo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2.5" customHeight="1" thickBot="1">
      <c r="A2" s="39" t="s">
        <v>0</v>
      </c>
      <c r="B2" s="41">
        <v>2010</v>
      </c>
      <c r="C2" s="41">
        <v>2011</v>
      </c>
      <c r="D2" s="41">
        <v>2012</v>
      </c>
      <c r="E2" s="41">
        <v>2013</v>
      </c>
      <c r="F2" s="41">
        <v>2014</v>
      </c>
      <c r="G2" s="43">
        <v>2015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thickBot="1">
      <c r="A3" s="40"/>
      <c r="B3" s="42"/>
      <c r="C3" s="42"/>
      <c r="D3" s="42"/>
      <c r="E3" s="42"/>
      <c r="F3" s="42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>
        <v>297</v>
      </c>
      <c r="L4" s="11">
        <v>302</v>
      </c>
      <c r="M4" s="11">
        <v>299</v>
      </c>
      <c r="N4" s="14">
        <v>311</v>
      </c>
      <c r="O4" s="14">
        <v>304</v>
      </c>
      <c r="P4" s="11"/>
      <c r="Q4" s="15"/>
      <c r="R4" s="16">
        <f>SUM(G4:Q4)</f>
        <v>2396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>
        <v>70</v>
      </c>
      <c r="K5" s="17">
        <v>77</v>
      </c>
      <c r="L5" s="20">
        <v>80</v>
      </c>
      <c r="M5" s="20">
        <v>83</v>
      </c>
      <c r="N5" s="20">
        <v>80</v>
      </c>
      <c r="O5" s="20">
        <v>79</v>
      </c>
      <c r="P5" s="17"/>
      <c r="Q5" s="21"/>
      <c r="R5" s="22">
        <f t="shared" ref="R5:R53" si="0">SUM(G5:Q5)</f>
        <v>608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>
        <v>18</v>
      </c>
      <c r="K6" s="17">
        <v>21</v>
      </c>
      <c r="L6" s="20">
        <v>16</v>
      </c>
      <c r="M6" s="20">
        <v>16</v>
      </c>
      <c r="N6" s="20">
        <v>10</v>
      </c>
      <c r="O6" s="20">
        <v>8</v>
      </c>
      <c r="P6" s="17"/>
      <c r="Q6" s="21"/>
      <c r="R6" s="22">
        <f t="shared" si="0"/>
        <v>140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>
        <v>20</v>
      </c>
      <c r="K7" s="17">
        <v>21</v>
      </c>
      <c r="L7" s="20">
        <v>22</v>
      </c>
      <c r="M7" s="20">
        <v>20</v>
      </c>
      <c r="N7" s="20">
        <v>18</v>
      </c>
      <c r="O7" s="20">
        <v>11</v>
      </c>
      <c r="P7" s="17"/>
      <c r="Q7" s="21"/>
      <c r="R7" s="22">
        <f t="shared" si="0"/>
        <v>167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>
        <v>30</v>
      </c>
      <c r="K8" s="17">
        <v>38</v>
      </c>
      <c r="L8" s="20">
        <v>42</v>
      </c>
      <c r="M8" s="20">
        <v>40</v>
      </c>
      <c r="N8" s="20">
        <v>38</v>
      </c>
      <c r="O8" s="20">
        <v>29</v>
      </c>
      <c r="P8" s="17"/>
      <c r="Q8" s="21"/>
      <c r="R8" s="22">
        <f t="shared" si="0"/>
        <v>310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>
        <v>17</v>
      </c>
      <c r="K9" s="17">
        <v>24</v>
      </c>
      <c r="L9" s="20">
        <v>18</v>
      </c>
      <c r="M9" s="20">
        <v>22</v>
      </c>
      <c r="N9" s="20">
        <v>22</v>
      </c>
      <c r="O9" s="20">
        <v>26</v>
      </c>
      <c r="P9" s="17"/>
      <c r="Q9" s="21"/>
      <c r="R9" s="22">
        <f t="shared" si="0"/>
        <v>182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>
        <v>140</v>
      </c>
      <c r="K10" s="17">
        <v>169</v>
      </c>
      <c r="L10" s="20">
        <v>215</v>
      </c>
      <c r="M10" s="20">
        <v>198</v>
      </c>
      <c r="N10" s="20">
        <v>217</v>
      </c>
      <c r="O10" s="20">
        <v>142</v>
      </c>
      <c r="P10" s="17"/>
      <c r="Q10" s="21"/>
      <c r="R10" s="22">
        <f t="shared" si="0"/>
        <v>1576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>
        <v>412</v>
      </c>
      <c r="K11" s="17">
        <v>409</v>
      </c>
      <c r="L11" s="20">
        <v>456</v>
      </c>
      <c r="M11" s="20">
        <v>448</v>
      </c>
      <c r="N11" s="23">
        <v>498</v>
      </c>
      <c r="O11" s="23">
        <v>423</v>
      </c>
      <c r="P11" s="17"/>
      <c r="Q11" s="24"/>
      <c r="R11" s="22">
        <f t="shared" si="0"/>
        <v>5021</v>
      </c>
    </row>
    <row r="12" spans="1:18">
      <c r="A12" s="29" t="s">
        <v>66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>
        <v>21</v>
      </c>
      <c r="K12" s="17">
        <v>26</v>
      </c>
      <c r="L12" s="20">
        <v>30</v>
      </c>
      <c r="M12" s="20">
        <v>24</v>
      </c>
      <c r="N12" s="23">
        <v>54</v>
      </c>
      <c r="O12" s="23">
        <v>48</v>
      </c>
      <c r="P12" s="17"/>
      <c r="Q12" s="24"/>
      <c r="R12" s="22">
        <f t="shared" si="0"/>
        <v>299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>
        <v>4</v>
      </c>
      <c r="K13" s="17">
        <v>7</v>
      </c>
      <c r="L13" s="20">
        <v>8</v>
      </c>
      <c r="M13" s="20">
        <v>4</v>
      </c>
      <c r="N13" s="20">
        <v>3</v>
      </c>
      <c r="O13" s="20">
        <v>3</v>
      </c>
      <c r="P13" s="17"/>
      <c r="Q13" s="21"/>
      <c r="R13" s="22">
        <f t="shared" si="0"/>
        <v>46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1</v>
      </c>
      <c r="I14" s="17">
        <v>1</v>
      </c>
      <c r="J14" s="17">
        <v>3</v>
      </c>
      <c r="K14" s="17">
        <v>23</v>
      </c>
      <c r="L14" s="17">
        <v>5</v>
      </c>
      <c r="M14" s="20">
        <v>168</v>
      </c>
      <c r="N14" s="20">
        <v>92</v>
      </c>
      <c r="O14" s="20">
        <v>119</v>
      </c>
      <c r="P14" s="17"/>
      <c r="Q14" s="21"/>
      <c r="R14" s="22">
        <f t="shared" si="0"/>
        <v>412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 t="s">
        <v>19</v>
      </c>
      <c r="K15" s="17" t="s">
        <v>19</v>
      </c>
      <c r="L15" s="17" t="s">
        <v>19</v>
      </c>
      <c r="M15" s="20" t="s">
        <v>19</v>
      </c>
      <c r="N15" s="20" t="s">
        <v>19</v>
      </c>
      <c r="O15" s="20" t="s">
        <v>19</v>
      </c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 t="s">
        <v>19</v>
      </c>
      <c r="K16" s="17" t="s">
        <v>19</v>
      </c>
      <c r="L16" s="17" t="s">
        <v>19</v>
      </c>
      <c r="M16" s="20" t="s">
        <v>19</v>
      </c>
      <c r="N16" s="20" t="s">
        <v>19</v>
      </c>
      <c r="O16" s="20" t="s">
        <v>19</v>
      </c>
      <c r="P16" s="20"/>
      <c r="Q16" s="20"/>
      <c r="R16" s="22">
        <f t="shared" si="0"/>
        <v>0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>
        <v>19</v>
      </c>
      <c r="K17" s="17">
        <v>16</v>
      </c>
      <c r="L17" s="20">
        <v>106</v>
      </c>
      <c r="M17" s="20">
        <v>56</v>
      </c>
      <c r="N17" s="20">
        <v>198</v>
      </c>
      <c r="O17" s="20">
        <v>46</v>
      </c>
      <c r="P17" s="17"/>
      <c r="Q17" s="20"/>
      <c r="R17" s="22">
        <f t="shared" si="0"/>
        <v>573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>
        <v>64</v>
      </c>
      <c r="K18" s="17">
        <v>27</v>
      </c>
      <c r="L18" s="20">
        <v>128</v>
      </c>
      <c r="M18" s="20">
        <v>106</v>
      </c>
      <c r="N18" s="20">
        <v>80</v>
      </c>
      <c r="O18" s="20">
        <v>73</v>
      </c>
      <c r="P18" s="17"/>
      <c r="Q18" s="20"/>
      <c r="R18" s="22">
        <f t="shared" si="0"/>
        <v>979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 t="s">
        <v>19</v>
      </c>
      <c r="K19" s="17" t="s">
        <v>19</v>
      </c>
      <c r="L19" s="17" t="s">
        <v>19</v>
      </c>
      <c r="M19" s="20" t="s">
        <v>19</v>
      </c>
      <c r="N19" s="20" t="s">
        <v>19</v>
      </c>
      <c r="O19" s="20" t="s">
        <v>19</v>
      </c>
      <c r="P19" s="20"/>
      <c r="Q19" s="20"/>
      <c r="R19" s="22">
        <f t="shared" si="0"/>
        <v>0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4">
        <v>192</v>
      </c>
      <c r="I20" s="17">
        <v>177</v>
      </c>
      <c r="J20" s="17">
        <v>231</v>
      </c>
      <c r="K20" s="17">
        <v>72</v>
      </c>
      <c r="L20" s="20">
        <v>85</v>
      </c>
      <c r="M20" s="20">
        <v>83</v>
      </c>
      <c r="N20" s="20">
        <v>54</v>
      </c>
      <c r="O20" s="20">
        <v>277</v>
      </c>
      <c r="P20" s="17"/>
      <c r="Q20" s="20"/>
      <c r="R20" s="22">
        <f t="shared" si="0"/>
        <v>1233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4">
        <v>23</v>
      </c>
      <c r="I21" s="17">
        <v>18</v>
      </c>
      <c r="J21" s="17">
        <v>23</v>
      </c>
      <c r="K21" s="17">
        <v>9</v>
      </c>
      <c r="L21" s="20">
        <v>12</v>
      </c>
      <c r="M21" s="20">
        <v>11</v>
      </c>
      <c r="N21" s="20">
        <v>10</v>
      </c>
      <c r="O21" s="20">
        <v>27</v>
      </c>
      <c r="P21" s="17"/>
      <c r="Q21" s="20"/>
      <c r="R21" s="22">
        <f t="shared" si="0"/>
        <v>142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 t="s">
        <v>19</v>
      </c>
      <c r="K22" s="17">
        <v>2</v>
      </c>
      <c r="L22" s="20" t="s">
        <v>19</v>
      </c>
      <c r="M22" s="20" t="s">
        <v>19</v>
      </c>
      <c r="N22" s="20">
        <v>1</v>
      </c>
      <c r="O22" s="20" t="s">
        <v>19</v>
      </c>
      <c r="P22" s="20"/>
      <c r="Q22" s="20"/>
      <c r="R22" s="22">
        <f t="shared" si="0"/>
        <v>3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17" t="s">
        <v>19</v>
      </c>
      <c r="L23" s="20" t="s">
        <v>19</v>
      </c>
      <c r="M23" s="20" t="s">
        <v>19</v>
      </c>
      <c r="N23" s="20" t="s">
        <v>19</v>
      </c>
      <c r="O23" s="20" t="s">
        <v>19</v>
      </c>
      <c r="P23" s="20"/>
      <c r="Q23" s="20"/>
      <c r="R23" s="22">
        <f t="shared" si="0"/>
        <v>0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>
        <v>20</v>
      </c>
      <c r="I24" s="17">
        <v>4</v>
      </c>
      <c r="J24" s="17">
        <v>4</v>
      </c>
      <c r="K24" s="17">
        <v>10</v>
      </c>
      <c r="L24" s="20">
        <v>3</v>
      </c>
      <c r="M24" s="20">
        <v>20</v>
      </c>
      <c r="N24" s="17">
        <v>4</v>
      </c>
      <c r="O24" s="17">
        <v>3</v>
      </c>
      <c r="P24" s="20"/>
      <c r="Q24" s="20"/>
      <c r="R24" s="22">
        <f t="shared" si="0"/>
        <v>68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4">
        <v>23</v>
      </c>
      <c r="I25" s="17">
        <v>6</v>
      </c>
      <c r="J25" s="17">
        <v>4</v>
      </c>
      <c r="K25" s="17">
        <v>8</v>
      </c>
      <c r="L25" s="20">
        <v>92</v>
      </c>
      <c r="M25" s="20">
        <v>30</v>
      </c>
      <c r="N25" s="20">
        <v>187</v>
      </c>
      <c r="O25" s="20">
        <v>26</v>
      </c>
      <c r="P25" s="17"/>
      <c r="Q25" s="20"/>
      <c r="R25" s="22">
        <f t="shared" si="0"/>
        <v>406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4">
        <v>19</v>
      </c>
      <c r="I26" s="17">
        <v>22</v>
      </c>
      <c r="J26" s="17">
        <v>15</v>
      </c>
      <c r="K26" s="17">
        <v>8</v>
      </c>
      <c r="L26" s="20">
        <v>14</v>
      </c>
      <c r="M26" s="20">
        <v>26</v>
      </c>
      <c r="N26" s="20">
        <v>11</v>
      </c>
      <c r="O26" s="20">
        <v>20</v>
      </c>
      <c r="P26" s="17"/>
      <c r="Q26" s="20"/>
      <c r="R26" s="22">
        <f t="shared" si="0"/>
        <v>167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4">
        <v>5</v>
      </c>
      <c r="I27" s="17">
        <v>6</v>
      </c>
      <c r="J27" s="17">
        <v>2</v>
      </c>
      <c r="K27" s="17">
        <v>5</v>
      </c>
      <c r="L27" s="20">
        <v>4</v>
      </c>
      <c r="M27" s="20">
        <v>1</v>
      </c>
      <c r="N27" s="20">
        <v>4</v>
      </c>
      <c r="O27" s="20" t="s">
        <v>19</v>
      </c>
      <c r="P27" s="17"/>
      <c r="Q27" s="20"/>
      <c r="R27" s="22">
        <f t="shared" si="0"/>
        <v>35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4">
        <v>401</v>
      </c>
      <c r="I28" s="17">
        <v>850</v>
      </c>
      <c r="J28" s="17">
        <v>605</v>
      </c>
      <c r="K28" s="17">
        <v>4040</v>
      </c>
      <c r="L28" s="20">
        <v>5068</v>
      </c>
      <c r="M28" s="20">
        <v>1721</v>
      </c>
      <c r="N28" s="20">
        <v>353</v>
      </c>
      <c r="O28" s="20">
        <v>236</v>
      </c>
      <c r="P28" s="20"/>
      <c r="Q28" s="20"/>
      <c r="R28" s="22">
        <f t="shared" si="0"/>
        <v>13663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4">
        <v>4</v>
      </c>
      <c r="I29" s="17">
        <v>4</v>
      </c>
      <c r="J29" s="17">
        <v>2</v>
      </c>
      <c r="K29" s="17">
        <v>1</v>
      </c>
      <c r="L29" s="20">
        <v>1</v>
      </c>
      <c r="M29" s="20">
        <v>3</v>
      </c>
      <c r="N29" s="20">
        <v>1</v>
      </c>
      <c r="O29" s="20" t="s">
        <v>19</v>
      </c>
      <c r="P29" s="17"/>
      <c r="Q29" s="20"/>
      <c r="R29" s="22">
        <f t="shared" si="0"/>
        <v>16</v>
      </c>
    </row>
    <row r="30" spans="1:18">
      <c r="A30" s="29" t="s">
        <v>49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>
        <v>30</v>
      </c>
      <c r="K30" s="17">
        <v>20</v>
      </c>
      <c r="L30" s="18">
        <v>20</v>
      </c>
      <c r="M30" s="20">
        <v>20</v>
      </c>
      <c r="N30" s="17">
        <v>20</v>
      </c>
      <c r="O30" s="17">
        <v>20</v>
      </c>
      <c r="P30" s="17"/>
      <c r="Q30" s="20"/>
      <c r="R30" s="22">
        <f t="shared" si="0"/>
        <v>190</v>
      </c>
    </row>
    <row r="31" spans="1:18">
      <c r="A31" s="29" t="s">
        <v>50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 t="s">
        <v>19</v>
      </c>
      <c r="K31" s="17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17"/>
      <c r="Q31" s="20"/>
      <c r="R31" s="22">
        <f t="shared" si="0"/>
        <v>5</v>
      </c>
    </row>
    <row r="32" spans="1:18">
      <c r="A32" s="29" t="s">
        <v>51</v>
      </c>
      <c r="B32" s="5"/>
      <c r="C32" s="9"/>
      <c r="D32" s="2"/>
      <c r="E32" s="2"/>
      <c r="F32" s="2"/>
      <c r="G32" s="17" t="s">
        <v>19</v>
      </c>
      <c r="H32" s="17" t="s">
        <v>19</v>
      </c>
      <c r="I32" s="17" t="s">
        <v>19</v>
      </c>
      <c r="J32" s="17">
        <v>7</v>
      </c>
      <c r="K32" s="17" t="s">
        <v>19</v>
      </c>
      <c r="L32" s="20" t="s">
        <v>19</v>
      </c>
      <c r="M32" s="20" t="s">
        <v>19</v>
      </c>
      <c r="N32" s="20" t="s">
        <v>19</v>
      </c>
      <c r="O32" s="20" t="s">
        <v>19</v>
      </c>
      <c r="P32" s="17"/>
      <c r="Q32" s="20"/>
      <c r="R32" s="22">
        <f t="shared" si="0"/>
        <v>7</v>
      </c>
    </row>
    <row r="33" spans="1:18">
      <c r="A33" s="29" t="s">
        <v>52</v>
      </c>
      <c r="B33" s="5"/>
      <c r="C33" s="9"/>
      <c r="D33" s="2"/>
      <c r="E33" s="2"/>
      <c r="F33" s="2"/>
      <c r="G33" s="17" t="s">
        <v>19</v>
      </c>
      <c r="H33" s="17" t="s">
        <v>19</v>
      </c>
      <c r="I33" s="17" t="s">
        <v>19</v>
      </c>
      <c r="J33" s="17">
        <v>7</v>
      </c>
      <c r="K33" s="17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17"/>
      <c r="Q33" s="20"/>
      <c r="R33" s="22">
        <f t="shared" si="0"/>
        <v>7</v>
      </c>
    </row>
    <row r="34" spans="1:18">
      <c r="A34" s="32" t="s">
        <v>59</v>
      </c>
      <c r="B34" s="5"/>
      <c r="C34" s="9"/>
      <c r="D34" s="2"/>
      <c r="E34" s="2"/>
      <c r="F34" s="2"/>
      <c r="G34" s="17" t="s">
        <v>19</v>
      </c>
      <c r="H34" s="17" t="s">
        <v>19</v>
      </c>
      <c r="I34" s="17" t="s">
        <v>19</v>
      </c>
      <c r="J34" s="17" t="s">
        <v>19</v>
      </c>
      <c r="K34" s="17" t="s">
        <v>19</v>
      </c>
      <c r="L34" s="18" t="s">
        <v>19</v>
      </c>
      <c r="M34" s="20">
        <v>7</v>
      </c>
      <c r="N34" s="20" t="s">
        <v>19</v>
      </c>
      <c r="O34" s="20" t="s">
        <v>19</v>
      </c>
      <c r="P34" s="17"/>
      <c r="Q34" s="20"/>
      <c r="R34" s="22">
        <f t="shared" ref="R34:R35" si="1">SUM(G34:Q34)</f>
        <v>7</v>
      </c>
    </row>
    <row r="35" spans="1:18">
      <c r="A35" s="32" t="s">
        <v>60</v>
      </c>
      <c r="B35" s="5"/>
      <c r="C35" s="9"/>
      <c r="D35" s="2"/>
      <c r="E35" s="2"/>
      <c r="F35" s="2"/>
      <c r="G35" s="17" t="s">
        <v>19</v>
      </c>
      <c r="H35" s="17" t="s">
        <v>19</v>
      </c>
      <c r="I35" s="17" t="s">
        <v>19</v>
      </c>
      <c r="J35" s="17" t="s">
        <v>19</v>
      </c>
      <c r="K35" s="17" t="s">
        <v>19</v>
      </c>
      <c r="L35" s="18" t="s">
        <v>19</v>
      </c>
      <c r="M35" s="20">
        <v>253</v>
      </c>
      <c r="N35" s="20" t="s">
        <v>19</v>
      </c>
      <c r="O35" s="17">
        <v>314</v>
      </c>
      <c r="P35" s="17"/>
      <c r="Q35" s="20"/>
      <c r="R35" s="22">
        <f t="shared" si="1"/>
        <v>567</v>
      </c>
    </row>
    <row r="36" spans="1:18">
      <c r="A36" s="32" t="s">
        <v>55</v>
      </c>
      <c r="B36" s="5"/>
      <c r="C36" s="9"/>
      <c r="D36" s="2"/>
      <c r="E36" s="2"/>
      <c r="F36" s="2"/>
      <c r="G36" s="17" t="s">
        <v>19</v>
      </c>
      <c r="H36" s="17" t="s">
        <v>19</v>
      </c>
      <c r="I36" s="17" t="s">
        <v>19</v>
      </c>
      <c r="J36" s="17" t="s">
        <v>19</v>
      </c>
      <c r="K36" s="17" t="s">
        <v>19</v>
      </c>
      <c r="L36" s="18">
        <v>18</v>
      </c>
      <c r="M36" s="20">
        <v>4</v>
      </c>
      <c r="N36" s="17">
        <v>1</v>
      </c>
      <c r="O36" s="17">
        <v>1</v>
      </c>
      <c r="P36" s="17"/>
      <c r="Q36" s="20"/>
      <c r="R36" s="22">
        <f t="shared" si="0"/>
        <v>24</v>
      </c>
    </row>
    <row r="37" spans="1:18">
      <c r="A37" s="32" t="s">
        <v>61</v>
      </c>
      <c r="B37" s="5"/>
      <c r="C37" s="9"/>
      <c r="D37" s="2"/>
      <c r="E37" s="2"/>
      <c r="F37" s="2"/>
      <c r="G37" s="17" t="s">
        <v>19</v>
      </c>
      <c r="H37" s="17" t="s">
        <v>19</v>
      </c>
      <c r="I37" s="17" t="s">
        <v>19</v>
      </c>
      <c r="J37" s="17" t="s">
        <v>19</v>
      </c>
      <c r="K37" s="17" t="s">
        <v>19</v>
      </c>
      <c r="L37" s="18" t="s">
        <v>19</v>
      </c>
      <c r="M37" s="20">
        <v>65</v>
      </c>
      <c r="N37" s="20" t="s">
        <v>19</v>
      </c>
      <c r="O37" s="17">
        <v>15</v>
      </c>
      <c r="P37" s="17"/>
      <c r="Q37" s="20"/>
      <c r="R37" s="22">
        <f t="shared" si="0"/>
        <v>80</v>
      </c>
    </row>
    <row r="38" spans="1:18">
      <c r="A38" s="32" t="s">
        <v>54</v>
      </c>
      <c r="B38" s="5"/>
      <c r="C38" s="9"/>
      <c r="D38" s="2"/>
      <c r="E38" s="2"/>
      <c r="F38" s="2"/>
      <c r="G38" s="17" t="s">
        <v>19</v>
      </c>
      <c r="H38" s="17" t="s">
        <v>19</v>
      </c>
      <c r="I38" s="17" t="s">
        <v>19</v>
      </c>
      <c r="J38" s="17" t="s">
        <v>19</v>
      </c>
      <c r="K38" s="17" t="s">
        <v>19</v>
      </c>
      <c r="L38" s="18">
        <v>57</v>
      </c>
      <c r="M38" s="20" t="s">
        <v>19</v>
      </c>
      <c r="N38" s="20" t="s">
        <v>19</v>
      </c>
      <c r="O38" s="20" t="s">
        <v>19</v>
      </c>
      <c r="P38" s="17"/>
      <c r="Q38" s="20"/>
      <c r="R38" s="22">
        <f t="shared" ref="R38" si="2">SUM(G38:Q38)</f>
        <v>57</v>
      </c>
    </row>
    <row r="39" spans="1:18">
      <c r="A39" s="32" t="s">
        <v>53</v>
      </c>
      <c r="B39" s="5"/>
      <c r="C39" s="9"/>
      <c r="D39" s="2"/>
      <c r="E39" s="2"/>
      <c r="F39" s="2"/>
      <c r="G39" s="17" t="s">
        <v>19</v>
      </c>
      <c r="H39" s="17" t="s">
        <v>19</v>
      </c>
      <c r="I39" s="17" t="s">
        <v>19</v>
      </c>
      <c r="J39" s="17" t="s">
        <v>19</v>
      </c>
      <c r="K39" s="17" t="s">
        <v>19</v>
      </c>
      <c r="L39" s="18">
        <v>6</v>
      </c>
      <c r="M39" s="20">
        <v>4</v>
      </c>
      <c r="N39" s="20" t="s">
        <v>19</v>
      </c>
      <c r="O39" s="20" t="s">
        <v>19</v>
      </c>
      <c r="P39" s="17"/>
      <c r="Q39" s="20"/>
      <c r="R39" s="22">
        <f t="shared" ref="R39:R41" si="3">SUM(G39:Q39)</f>
        <v>10</v>
      </c>
    </row>
    <row r="40" spans="1:18">
      <c r="A40" s="32" t="s">
        <v>57</v>
      </c>
      <c r="B40" s="5"/>
      <c r="C40" s="9"/>
      <c r="D40" s="2"/>
      <c r="E40" s="2"/>
      <c r="F40" s="2"/>
      <c r="G40" s="17" t="s">
        <v>19</v>
      </c>
      <c r="H40" s="17" t="s">
        <v>19</v>
      </c>
      <c r="I40" s="17" t="s">
        <v>19</v>
      </c>
      <c r="J40" s="17" t="s">
        <v>19</v>
      </c>
      <c r="K40" s="17" t="s">
        <v>19</v>
      </c>
      <c r="L40" s="18">
        <v>1</v>
      </c>
      <c r="M40" s="20" t="s">
        <v>19</v>
      </c>
      <c r="N40" s="20" t="s">
        <v>19</v>
      </c>
      <c r="O40" s="20" t="s">
        <v>19</v>
      </c>
      <c r="P40" s="17"/>
      <c r="Q40" s="20"/>
      <c r="R40" s="22">
        <f t="shared" ref="R40" si="4">SUM(G40:Q40)</f>
        <v>1</v>
      </c>
    </row>
    <row r="41" spans="1:18">
      <c r="A41" s="32" t="s">
        <v>56</v>
      </c>
      <c r="B41" s="5"/>
      <c r="C41" s="9"/>
      <c r="D41" s="2"/>
      <c r="E41" s="2"/>
      <c r="F41" s="2"/>
      <c r="G41" s="17" t="s">
        <v>19</v>
      </c>
      <c r="H41" s="17" t="s">
        <v>19</v>
      </c>
      <c r="I41" s="17" t="s">
        <v>19</v>
      </c>
      <c r="J41" s="17" t="s">
        <v>19</v>
      </c>
      <c r="K41" s="17" t="s">
        <v>19</v>
      </c>
      <c r="L41" s="18">
        <v>6</v>
      </c>
      <c r="M41" s="20" t="s">
        <v>19</v>
      </c>
      <c r="N41" s="20" t="s">
        <v>19</v>
      </c>
      <c r="O41" s="20" t="s">
        <v>19</v>
      </c>
      <c r="P41" s="17"/>
      <c r="Q41" s="20"/>
      <c r="R41" s="22">
        <f t="shared" si="3"/>
        <v>6</v>
      </c>
    </row>
    <row r="42" spans="1:18">
      <c r="A42" s="29" t="s">
        <v>33</v>
      </c>
      <c r="B42" s="5"/>
      <c r="C42" s="9"/>
      <c r="D42" s="2"/>
      <c r="E42" s="2">
        <v>3</v>
      </c>
      <c r="F42" s="2">
        <v>1</v>
      </c>
      <c r="G42" s="17" t="s">
        <v>19</v>
      </c>
      <c r="H42" s="17" t="s">
        <v>19</v>
      </c>
      <c r="I42" s="17" t="s">
        <v>19</v>
      </c>
      <c r="J42" s="17" t="s">
        <v>19</v>
      </c>
      <c r="K42" s="17">
        <v>1</v>
      </c>
      <c r="L42" s="18">
        <v>1</v>
      </c>
      <c r="M42" s="20" t="s">
        <v>19</v>
      </c>
      <c r="N42" s="20" t="s">
        <v>19</v>
      </c>
      <c r="O42" s="20" t="s">
        <v>19</v>
      </c>
      <c r="P42" s="17"/>
      <c r="Q42" s="20"/>
      <c r="R42" s="22">
        <f t="shared" si="0"/>
        <v>2</v>
      </c>
    </row>
    <row r="43" spans="1:18" ht="15.75" customHeight="1">
      <c r="A43" s="29" t="s">
        <v>34</v>
      </c>
      <c r="B43" s="5">
        <v>3</v>
      </c>
      <c r="C43" s="9">
        <v>5</v>
      </c>
      <c r="D43" s="2">
        <v>3</v>
      </c>
      <c r="E43" s="2">
        <v>4</v>
      </c>
      <c r="F43" s="2">
        <v>3</v>
      </c>
      <c r="G43" s="17" t="s">
        <v>19</v>
      </c>
      <c r="H43" s="17" t="s">
        <v>19</v>
      </c>
      <c r="I43" s="17" t="s">
        <v>19</v>
      </c>
      <c r="J43" s="17" t="s">
        <v>19</v>
      </c>
      <c r="K43" s="17">
        <v>1</v>
      </c>
      <c r="L43" s="20">
        <v>3</v>
      </c>
      <c r="M43" s="20" t="s">
        <v>19</v>
      </c>
      <c r="N43" s="20" t="s">
        <v>19</v>
      </c>
      <c r="O43" s="20" t="s">
        <v>19</v>
      </c>
      <c r="P43" s="17"/>
      <c r="Q43" s="20"/>
      <c r="R43" s="22">
        <f t="shared" si="0"/>
        <v>4</v>
      </c>
    </row>
    <row r="44" spans="1:18" ht="15.75" customHeight="1">
      <c r="A44" s="29" t="s">
        <v>62</v>
      </c>
      <c r="B44" s="5"/>
      <c r="C44" s="9"/>
      <c r="D44" s="2"/>
      <c r="E44" s="2"/>
      <c r="F44" s="2"/>
      <c r="G44" s="17" t="s">
        <v>19</v>
      </c>
      <c r="H44" s="17" t="s">
        <v>19</v>
      </c>
      <c r="I44" s="17" t="s">
        <v>19</v>
      </c>
      <c r="J44" s="17" t="s">
        <v>19</v>
      </c>
      <c r="K44" s="17" t="s">
        <v>19</v>
      </c>
      <c r="L44" s="17" t="s">
        <v>19</v>
      </c>
      <c r="M44" s="20">
        <v>174</v>
      </c>
      <c r="N44" s="20">
        <v>20</v>
      </c>
      <c r="O44" s="17">
        <v>48</v>
      </c>
      <c r="P44" s="17"/>
      <c r="Q44" s="20"/>
      <c r="R44" s="22">
        <f t="shared" ref="R44:R45" si="5">SUM(G44:Q44)</f>
        <v>242</v>
      </c>
    </row>
    <row r="45" spans="1:18" ht="15.75" customHeight="1">
      <c r="A45" s="29" t="s">
        <v>63</v>
      </c>
      <c r="B45" s="5"/>
      <c r="C45" s="9"/>
      <c r="D45" s="2"/>
      <c r="E45" s="2"/>
      <c r="F45" s="2"/>
      <c r="G45" s="17" t="s">
        <v>19</v>
      </c>
      <c r="H45" s="17" t="s">
        <v>19</v>
      </c>
      <c r="I45" s="17" t="s">
        <v>19</v>
      </c>
      <c r="J45" s="17" t="s">
        <v>19</v>
      </c>
      <c r="K45" s="17" t="s">
        <v>19</v>
      </c>
      <c r="L45" s="17" t="s">
        <v>19</v>
      </c>
      <c r="M45" s="20">
        <v>17</v>
      </c>
      <c r="N45" s="20">
        <v>3</v>
      </c>
      <c r="O45" s="17">
        <v>1</v>
      </c>
      <c r="P45" s="17"/>
      <c r="Q45" s="20"/>
      <c r="R45" s="22">
        <f t="shared" si="5"/>
        <v>21</v>
      </c>
    </row>
    <row r="46" spans="1:18" ht="15.75" customHeight="1">
      <c r="A46" s="29" t="s">
        <v>22</v>
      </c>
      <c r="B46" s="5">
        <v>9</v>
      </c>
      <c r="C46" s="9">
        <v>45</v>
      </c>
      <c r="D46" s="2">
        <v>12</v>
      </c>
      <c r="E46" s="2">
        <v>9</v>
      </c>
      <c r="F46" s="2">
        <v>6</v>
      </c>
      <c r="G46" s="17" t="s">
        <v>19</v>
      </c>
      <c r="H46" s="17" t="s">
        <v>19</v>
      </c>
      <c r="I46" s="17" t="s">
        <v>19</v>
      </c>
      <c r="J46" s="17" t="s">
        <v>19</v>
      </c>
      <c r="K46" s="17">
        <v>4</v>
      </c>
      <c r="L46" s="20">
        <v>6</v>
      </c>
      <c r="M46" s="20">
        <v>4</v>
      </c>
      <c r="N46" s="17">
        <v>1</v>
      </c>
      <c r="O46" s="17">
        <v>2</v>
      </c>
      <c r="P46" s="20"/>
      <c r="Q46" s="20"/>
      <c r="R46" s="22">
        <f t="shared" si="0"/>
        <v>17</v>
      </c>
    </row>
    <row r="47" spans="1:18" ht="15.75" customHeight="1">
      <c r="A47" s="29" t="s">
        <v>64</v>
      </c>
      <c r="B47" s="35" t="s">
        <v>19</v>
      </c>
      <c r="C47" s="30" t="s">
        <v>19</v>
      </c>
      <c r="D47" s="31" t="s">
        <v>19</v>
      </c>
      <c r="E47" s="31" t="s">
        <v>19</v>
      </c>
      <c r="F47" s="31" t="s">
        <v>19</v>
      </c>
      <c r="G47" s="17" t="s">
        <v>19</v>
      </c>
      <c r="H47" s="17" t="s">
        <v>19</v>
      </c>
      <c r="I47" s="17" t="s">
        <v>19</v>
      </c>
      <c r="J47" s="17" t="s">
        <v>19</v>
      </c>
      <c r="K47" s="17" t="s">
        <v>19</v>
      </c>
      <c r="L47" s="20">
        <v>1053</v>
      </c>
      <c r="M47" s="20">
        <v>290</v>
      </c>
      <c r="N47" s="17">
        <v>3434</v>
      </c>
      <c r="O47" s="17">
        <v>1814</v>
      </c>
      <c r="P47" s="20"/>
      <c r="Q47" s="20"/>
      <c r="R47" s="22">
        <f t="shared" si="0"/>
        <v>6591</v>
      </c>
    </row>
    <row r="48" spans="1:18" ht="15.75" customHeight="1">
      <c r="A48" s="29" t="s">
        <v>65</v>
      </c>
      <c r="B48" s="35" t="s">
        <v>19</v>
      </c>
      <c r="C48" s="30" t="s">
        <v>19</v>
      </c>
      <c r="D48" s="31" t="s">
        <v>19</v>
      </c>
      <c r="E48" s="31" t="s">
        <v>19</v>
      </c>
      <c r="F48" s="31" t="s">
        <v>19</v>
      </c>
      <c r="G48" s="17" t="s">
        <v>19</v>
      </c>
      <c r="H48" s="17" t="s">
        <v>19</v>
      </c>
      <c r="I48" s="17" t="s">
        <v>19</v>
      </c>
      <c r="J48" s="17" t="s">
        <v>19</v>
      </c>
      <c r="K48" s="17" t="s">
        <v>19</v>
      </c>
      <c r="L48" s="20">
        <v>172</v>
      </c>
      <c r="M48" s="20" t="s">
        <v>19</v>
      </c>
      <c r="N48" s="17">
        <v>81</v>
      </c>
      <c r="O48" s="20" t="s">
        <v>19</v>
      </c>
      <c r="P48" s="20"/>
      <c r="Q48" s="20"/>
      <c r="R48" s="22">
        <f t="shared" si="0"/>
        <v>253</v>
      </c>
    </row>
    <row r="49" spans="1:18">
      <c r="A49" s="29" t="s">
        <v>23</v>
      </c>
      <c r="B49" s="7" t="s">
        <v>19</v>
      </c>
      <c r="C49" s="9">
        <v>4</v>
      </c>
      <c r="D49" s="2">
        <v>5</v>
      </c>
      <c r="E49" s="2">
        <v>0</v>
      </c>
      <c r="F49" s="2">
        <v>5</v>
      </c>
      <c r="G49" s="17" t="s">
        <v>19</v>
      </c>
      <c r="H49" s="17" t="s">
        <v>19</v>
      </c>
      <c r="I49" s="17" t="s">
        <v>19</v>
      </c>
      <c r="J49" s="17" t="s">
        <v>19</v>
      </c>
      <c r="K49" s="17" t="s">
        <v>19</v>
      </c>
      <c r="L49" s="20" t="s">
        <v>19</v>
      </c>
      <c r="M49" s="20" t="s">
        <v>19</v>
      </c>
      <c r="N49" s="20" t="s">
        <v>19</v>
      </c>
      <c r="O49" s="20" t="s">
        <v>19</v>
      </c>
      <c r="P49" s="20"/>
      <c r="Q49" s="20"/>
      <c r="R49" s="22">
        <f t="shared" si="0"/>
        <v>0</v>
      </c>
    </row>
    <row r="50" spans="1:18">
      <c r="A50" s="29" t="s">
        <v>29</v>
      </c>
      <c r="B50" s="6" t="s">
        <v>19</v>
      </c>
      <c r="C50" s="30" t="s">
        <v>19</v>
      </c>
      <c r="D50" s="31" t="s">
        <v>19</v>
      </c>
      <c r="E50" s="31">
        <v>883</v>
      </c>
      <c r="F50" s="31" t="s">
        <v>19</v>
      </c>
      <c r="G50" s="17" t="s">
        <v>19</v>
      </c>
      <c r="H50" s="17" t="s">
        <v>19</v>
      </c>
      <c r="I50" s="17" t="s">
        <v>19</v>
      </c>
      <c r="J50" s="17" t="s">
        <v>19</v>
      </c>
      <c r="K50" s="17" t="s">
        <v>19</v>
      </c>
      <c r="L50" s="20" t="s">
        <v>19</v>
      </c>
      <c r="M50" s="20" t="s">
        <v>19</v>
      </c>
      <c r="N50" s="20" t="s">
        <v>19</v>
      </c>
      <c r="O50" s="20" t="s">
        <v>19</v>
      </c>
      <c r="P50" s="20"/>
      <c r="Q50" s="20"/>
      <c r="R50" s="22">
        <f t="shared" si="0"/>
        <v>0</v>
      </c>
    </row>
    <row r="51" spans="1:18">
      <c r="A51" s="29" t="s">
        <v>24</v>
      </c>
      <c r="B51" s="7" t="s">
        <v>19</v>
      </c>
      <c r="C51" s="9">
        <v>7</v>
      </c>
      <c r="D51" s="2">
        <v>7</v>
      </c>
      <c r="E51" s="2">
        <v>0</v>
      </c>
      <c r="F51" s="2" t="s">
        <v>19</v>
      </c>
      <c r="G51" s="17" t="s">
        <v>19</v>
      </c>
      <c r="H51" s="17" t="s">
        <v>19</v>
      </c>
      <c r="I51" s="17" t="s">
        <v>19</v>
      </c>
      <c r="J51" s="17" t="s">
        <v>19</v>
      </c>
      <c r="K51" s="17" t="s">
        <v>19</v>
      </c>
      <c r="L51" s="20" t="s">
        <v>19</v>
      </c>
      <c r="M51" s="20" t="s">
        <v>19</v>
      </c>
      <c r="N51" s="20" t="s">
        <v>19</v>
      </c>
      <c r="O51" s="20" t="s">
        <v>19</v>
      </c>
      <c r="P51" s="20"/>
      <c r="Q51" s="20"/>
      <c r="R51" s="22">
        <f t="shared" si="0"/>
        <v>0</v>
      </c>
    </row>
    <row r="52" spans="1:18">
      <c r="A52" s="32" t="s">
        <v>30</v>
      </c>
      <c r="B52" s="6" t="s">
        <v>19</v>
      </c>
      <c r="C52" s="30" t="s">
        <v>19</v>
      </c>
      <c r="D52" s="31" t="s">
        <v>19</v>
      </c>
      <c r="E52" s="31">
        <v>7</v>
      </c>
      <c r="F52" s="31">
        <v>5</v>
      </c>
      <c r="G52" s="17" t="s">
        <v>19</v>
      </c>
      <c r="H52" s="17" t="s">
        <v>19</v>
      </c>
      <c r="I52" s="17" t="s">
        <v>19</v>
      </c>
      <c r="J52" s="17" t="s">
        <v>19</v>
      </c>
      <c r="K52" s="17" t="s">
        <v>19</v>
      </c>
      <c r="L52" s="20" t="s">
        <v>19</v>
      </c>
      <c r="M52" s="20" t="s">
        <v>19</v>
      </c>
      <c r="N52" s="20" t="s">
        <v>19</v>
      </c>
      <c r="O52" s="20" t="s">
        <v>19</v>
      </c>
      <c r="P52" s="20"/>
      <c r="Q52" s="20"/>
      <c r="R52" s="22">
        <f t="shared" si="0"/>
        <v>0</v>
      </c>
    </row>
    <row r="53" spans="1:18">
      <c r="A53" s="29" t="s">
        <v>21</v>
      </c>
      <c r="B53" s="7" t="s">
        <v>19</v>
      </c>
      <c r="C53" s="10" t="s">
        <v>19</v>
      </c>
      <c r="D53" s="2">
        <v>7</v>
      </c>
      <c r="E53" s="2">
        <v>0</v>
      </c>
      <c r="F53" s="2" t="s">
        <v>19</v>
      </c>
      <c r="G53" s="18" t="s">
        <v>19</v>
      </c>
      <c r="H53" s="18" t="s">
        <v>19</v>
      </c>
      <c r="I53" s="17" t="s">
        <v>19</v>
      </c>
      <c r="J53" s="17" t="s">
        <v>19</v>
      </c>
      <c r="K53" s="17" t="s">
        <v>19</v>
      </c>
      <c r="L53" s="20" t="s">
        <v>19</v>
      </c>
      <c r="M53" s="17" t="s">
        <v>19</v>
      </c>
      <c r="N53" s="20" t="s">
        <v>19</v>
      </c>
      <c r="O53" s="20" t="s">
        <v>19</v>
      </c>
      <c r="P53" s="20" t="s">
        <v>19</v>
      </c>
      <c r="Q53" s="20" t="s">
        <v>19</v>
      </c>
      <c r="R53" s="22">
        <f t="shared" si="0"/>
        <v>0</v>
      </c>
    </row>
    <row r="54" spans="1:18">
      <c r="A54" s="37" t="s">
        <v>26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>
      <c r="A55" s="38" t="s">
        <v>58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</row>
  </sheetData>
  <mergeCells count="10">
    <mergeCell ref="A1:R1"/>
    <mergeCell ref="A54:R54"/>
    <mergeCell ref="A55:R55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4:R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2015-11-03T19:15:40Z</dcterms:modified>
</cp:coreProperties>
</file>