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 6 TABELAS JUN\"/>
    </mc:Choice>
  </mc:AlternateContent>
  <bookViews>
    <workbookView xWindow="360" yWindow="45" windowWidth="10515" windowHeight="490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L28" i="1" l="1"/>
  <c r="L25" i="1"/>
  <c r="L17" i="1"/>
  <c r="L13" i="1"/>
  <c r="L4" i="1"/>
  <c r="K28" i="1" l="1"/>
  <c r="K25" i="1"/>
  <c r="K17" i="1"/>
  <c r="K13" i="1"/>
  <c r="K4" i="1"/>
  <c r="J28" i="1" l="1"/>
  <c r="J25" i="1"/>
  <c r="J17" i="1"/>
  <c r="J13" i="1"/>
  <c r="J4" i="1"/>
  <c r="I28" i="1" l="1"/>
  <c r="I25" i="1"/>
  <c r="I17" i="1"/>
  <c r="I13" i="1"/>
  <c r="I4" i="1"/>
  <c r="H28" i="1" l="1"/>
  <c r="H25" i="1"/>
  <c r="H17" i="1"/>
  <c r="H13" i="1"/>
  <c r="H4" i="1"/>
  <c r="G28" i="1" l="1"/>
  <c r="G25" i="1"/>
  <c r="G17" i="1"/>
  <c r="G13" i="1"/>
  <c r="G4" i="1"/>
  <c r="F28" i="1" l="1"/>
  <c r="F25" i="1"/>
  <c r="F17" i="1"/>
  <c r="F13" i="1"/>
  <c r="F4" i="1"/>
  <c r="E28" i="1" l="1"/>
  <c r="E25" i="1"/>
  <c r="E17" i="1"/>
  <c r="E13" i="1"/>
  <c r="E4" i="1"/>
  <c r="D28" i="1" l="1"/>
  <c r="D25" i="1"/>
  <c r="D17" i="1"/>
  <c r="D13" i="1"/>
  <c r="D4" i="1"/>
  <c r="C28" i="1"/>
  <c r="C25" i="1"/>
  <c r="C17" i="1"/>
  <c r="C13" i="1"/>
  <c r="C4" i="1"/>
  <c r="B28" i="1"/>
  <c r="B25" i="1"/>
  <c r="B17" i="1"/>
  <c r="B13" i="1"/>
  <c r="B4" i="1"/>
  <c r="M19" i="1"/>
  <c r="M31" i="1"/>
  <c r="M11" i="1"/>
  <c r="M12" i="1"/>
  <c r="M14" i="1"/>
  <c r="M15" i="1"/>
  <c r="M16" i="1"/>
  <c r="M18" i="1"/>
  <c r="M20" i="1"/>
  <c r="M21" i="1"/>
  <c r="M22" i="1"/>
  <c r="M23" i="1"/>
  <c r="M24" i="1"/>
  <c r="M26" i="1"/>
  <c r="M27" i="1"/>
  <c r="M29" i="1"/>
  <c r="M30" i="1"/>
  <c r="M32" i="1"/>
  <c r="M33" i="1"/>
  <c r="M5" i="1"/>
  <c r="M6" i="1"/>
  <c r="M7" i="1"/>
  <c r="M8" i="1"/>
  <c r="M9" i="1"/>
  <c r="M10" i="1"/>
  <c r="M13" i="1" l="1"/>
  <c r="M4" i="1"/>
  <c r="M28" i="1"/>
  <c r="M17" i="1"/>
  <c r="M25" i="1"/>
</calcChain>
</file>

<file path=xl/sharedStrings.xml><?xml version="1.0" encoding="utf-8"?>
<sst xmlns="http://schemas.openxmlformats.org/spreadsheetml/2006/main" count="45" uniqueCount="45">
  <si>
    <t>ATIVIDADES</t>
  </si>
  <si>
    <t xml:space="preserve">TABELA 22 - ATIVIDADES DA BIBLIOTECA </t>
  </si>
  <si>
    <t>FONTE: Biblioteca "Conselheiro Nereu Corrêa"</t>
  </si>
  <si>
    <t>Elaboração de ficha catalográfica</t>
  </si>
  <si>
    <t>Manutenção Tabela Autoridades - Grupo Autoridades - Sophia</t>
  </si>
  <si>
    <t>Jan-Fev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</si>
  <si>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</si>
  <si>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</si>
  <si>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</si>
  <si>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</si>
  <si>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</si>
  <si>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</si>
  <si>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</si>
  <si>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</si>
  <si>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</si>
  <si>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</si>
  <si>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</t>
  </si>
  <si>
    <t>ATENDIMENTO</t>
  </si>
  <si>
    <t>Consulta local</t>
  </si>
  <si>
    <t>Consulta por e-mail</t>
  </si>
  <si>
    <t>Consulta por telefone</t>
  </si>
  <si>
    <t>Devolução de material</t>
  </si>
  <si>
    <t>Empréstimo domiciliar/renovação de livros</t>
  </si>
  <si>
    <t>Renovação terminal Web</t>
  </si>
  <si>
    <t>Terminal de consulta local</t>
  </si>
  <si>
    <t>Terminal de consulta Web</t>
  </si>
  <si>
    <t>EMPRÉSTIMO DOMICILIAR POR TIPO DE USUÁRIO</t>
  </si>
  <si>
    <t>Aluno Icon Pós</t>
  </si>
  <si>
    <t>Estagiário</t>
  </si>
  <si>
    <t>Servidor TCE e MPTC</t>
  </si>
  <si>
    <t>PROCESSO TÉCNICO</t>
  </si>
  <si>
    <t>Inclusão - Fascículos de periódicos</t>
  </si>
  <si>
    <t>Inclusão - Artigos de periódicos (Analíticas)</t>
  </si>
  <si>
    <t>Inclusão - Livros</t>
  </si>
  <si>
    <t>Inclusão - Livros - capítulos - Analíticas)</t>
  </si>
  <si>
    <t xml:space="preserve">Inclusão - Produção Intelectual do TCE/SC </t>
  </si>
  <si>
    <t>Descarte de material - Desenvolvimento de coleções</t>
  </si>
  <si>
    <t>SERVIÇOS ADMINISTRATIVOS</t>
  </si>
  <si>
    <t>Histórico de e-mail aos usuários (intervenientes)</t>
  </si>
  <si>
    <t>Memorandos expedidos</t>
  </si>
  <si>
    <t>OUTROS</t>
  </si>
  <si>
    <t>Bibliotroca - Colaboradores</t>
  </si>
  <si>
    <t>Bibliotroca - Obras doadas</t>
  </si>
  <si>
    <t>Orientações normas técnicas - Trabalhos acadêmicos</t>
  </si>
  <si>
    <t>Participação em curso/evento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</si>
</sst>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 style="thin">
        <color rgb="FFFF0000"/>
      </left>
      <right/>
      <top style="medium">
        <color rgb="FF80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800000"/>
      </bottom>
      <diagonal/>
    </border>
    <border>
      <left/>
      <right/>
      <top style="thin">
        <color rgb="FFFF0000"/>
      </top>
      <bottom/>
      <diagonal/>
    </border>
    <border>
      <left/>
      <right/>
      <top style="medium">
        <color rgb="FF800000"/>
      </top>
      <bottom/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0000"/>
      </left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2" fillId="2" borderId="4" xfId="1" applyNumberFormat="1" applyFont="1" applyFill="1" applyBorder="1" applyAlignment="1">
      <alignment horizontal="right" indent="1"/>
    </xf>
    <xf numFmtId="0" fontId="3" fillId="4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8" fillId="0" borderId="10" xfId="0" applyFont="1" applyBorder="1" applyAlignment="1"/>
    <xf numFmtId="164" fontId="8" fillId="6" borderId="3" xfId="1" applyNumberFormat="1" applyFont="1" applyFill="1" applyBorder="1" applyAlignment="1">
      <alignment horizontal="right" indent="1"/>
    </xf>
    <xf numFmtId="0" fontId="7" fillId="0" borderId="10" xfId="0" applyFont="1" applyFill="1" applyBorder="1" applyAlignment="1">
      <alignment wrapText="1"/>
    </xf>
    <xf numFmtId="0" fontId="9" fillId="0" borderId="10" xfId="0" applyFont="1" applyBorder="1"/>
    <xf numFmtId="0" fontId="6" fillId="6" borderId="11" xfId="0" applyFont="1" applyFill="1" applyBorder="1" applyAlignment="1">
      <alignment horizontal="right" wrapText="1" indent="1"/>
    </xf>
    <xf numFmtId="0" fontId="6" fillId="6" borderId="12" xfId="0" applyFont="1" applyFill="1" applyBorder="1" applyAlignment="1">
      <alignment horizontal="right" wrapText="1" indent="1"/>
    </xf>
    <xf numFmtId="0" fontId="3" fillId="4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right" wrapText="1" indent="1"/>
    </xf>
    <xf numFmtId="0" fontId="4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ysClr val="windowText" lastClr="000000"/>
                </a:solidFill>
              </a:rPr>
              <a:t>Atividades da Biblioteca Cons. Nereu Corrêa</a:t>
            </a:r>
          </a:p>
          <a:p>
            <a:pPr>
              <a:defRPr/>
            </a:pPr>
            <a:r>
              <a:rPr lang="pt-BR" sz="1000" b="0" i="1"/>
              <a:t>Período: Jan - JUN /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(Plan1!$A$4,Plan1!$A$13,Plan1!$A$17,Plan1!$A$25,Plan1!$A$28)</c:f>
              <c:strCache>
                <c:ptCount val="5"/>
                <c:pt idx="0">
                  <c:v>ATENDIMENTO</c:v>
                </c:pt>
                <c:pt idx="1">
                  <c:v>EMPRÉSTIMO DOMICILIAR POR TIPO DE USUÁRIO</c:v>
                </c:pt>
                <c:pt idx="2">
                  <c:v>PROCESSO TÉCNICO</c:v>
                </c:pt>
                <c:pt idx="3">
                  <c:v>SERVIÇOS ADMINISTRATIVOS</c:v>
                </c:pt>
                <c:pt idx="4">
                  <c:v>OUTROS</c:v>
                </c:pt>
              </c:strCache>
            </c:strRef>
          </c:cat>
          <c:val>
            <c:numRef>
              <c:f>(Plan1!$M$4,Plan1!$M$13,Plan1!$M$17,Plan1!$M$25,Plan1!$M$28)</c:f>
              <c:numCache>
                <c:formatCode>_-* #,##0_-;\-* #,##0_-;_-* "-"??_-;_-@_-</c:formatCode>
                <c:ptCount val="5"/>
                <c:pt idx="0">
                  <c:v>6926</c:v>
                </c:pt>
                <c:pt idx="1">
                  <c:v>2153</c:v>
                </c:pt>
                <c:pt idx="2">
                  <c:v>2158</c:v>
                </c:pt>
                <c:pt idx="3">
                  <c:v>1986</c:v>
                </c:pt>
                <c:pt idx="4">
                  <c:v>91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1947333</xdr:colOff>
      <xdr:row>35</xdr:row>
      <xdr:rowOff>51856</xdr:rowOff>
    </xdr:from>
    <xdr:to>
      <xdr:col>6</xdr:col>
      <xdr:colOff>328084</xdr:colOff>
      <xdr:row>55</xdr:row>
      <xdr:rowOff>52917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9" zoomScale="90" zoomScaleNormal="90" workbookViewId="0">
      <selection activeCell="A34" sqref="A34:M34"/>
    </sheetView>
  </sheetViews>
  <sheetFormatPr defaultRowHeight="15" x14ac:dyDescent="0.25"/>
  <cols>
    <col min="1" max="1" width="73.140625" customWidth="1"/>
    <col min="2" max="12" width="7.7109375" customWidth="1"/>
    <col min="13" max="13" width="11" customWidth="1"/>
  </cols>
  <sheetData>
    <row r="1" spans="1:13" ht="30" customHeight="1" thickBot="1" x14ac:dyDescent="0.3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2.5" customHeight="1" thickBot="1" x14ac:dyDescent="0.3">
      <c r="A2" s="17" t="s">
        <v>0</v>
      </c>
      <c r="B2" s="19">
        <v>2017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thickBot="1" x14ac:dyDescent="0.3">
      <c r="A3" s="18"/>
      <c r="B3" s="12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2" t="s">
        <v>16</v>
      </c>
    </row>
    <row r="4" spans="1:13" ht="15.75" x14ac:dyDescent="0.25">
      <c r="A4" s="4" t="s">
        <v>17</v>
      </c>
      <c r="B4" s="10">
        <f t="shared" ref="B4:L4" si="0">SUM(B5:B12)</f>
        <v>1310</v>
      </c>
      <c r="C4" s="10">
        <f t="shared" si="0"/>
        <v>1755</v>
      </c>
      <c r="D4" s="10">
        <f t="shared" si="0"/>
        <v>1137</v>
      </c>
      <c r="E4" s="10">
        <f t="shared" si="0"/>
        <v>1264</v>
      </c>
      <c r="F4" s="10">
        <f t="shared" si="0"/>
        <v>1460</v>
      </c>
      <c r="G4" s="10">
        <f t="shared" si="0"/>
        <v>0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  <c r="M4" s="7">
        <f>SUM(B4:L4)</f>
        <v>6926</v>
      </c>
    </row>
    <row r="5" spans="1:13" ht="15.75" x14ac:dyDescent="0.25">
      <c r="A5" s="8" t="s">
        <v>18</v>
      </c>
      <c r="B5" s="13">
        <v>82</v>
      </c>
      <c r="C5" s="13">
        <v>103</v>
      </c>
      <c r="D5" s="13">
        <v>98</v>
      </c>
      <c r="E5" s="13">
        <v>72</v>
      </c>
      <c r="F5" s="13">
        <v>94</v>
      </c>
      <c r="G5" s="13"/>
      <c r="H5" s="13"/>
      <c r="I5" s="13"/>
      <c r="J5" s="13"/>
      <c r="K5" s="13"/>
      <c r="L5" s="13"/>
      <c r="M5" s="1">
        <f t="shared" ref="M5:M33" si="1">SUM(B5:L5)</f>
        <v>449</v>
      </c>
    </row>
    <row r="6" spans="1:13" ht="15.75" x14ac:dyDescent="0.25">
      <c r="A6" s="8" t="s">
        <v>19</v>
      </c>
      <c r="B6" s="13">
        <v>7</v>
      </c>
      <c r="C6" s="13">
        <v>12</v>
      </c>
      <c r="D6" s="13">
        <v>14</v>
      </c>
      <c r="E6" s="13">
        <v>9</v>
      </c>
      <c r="F6" s="13">
        <v>16</v>
      </c>
      <c r="G6" s="13"/>
      <c r="H6" s="13"/>
      <c r="I6" s="13"/>
      <c r="J6" s="13"/>
      <c r="K6" s="13"/>
      <c r="L6" s="13"/>
      <c r="M6" s="1">
        <f t="shared" si="1"/>
        <v>58</v>
      </c>
    </row>
    <row r="7" spans="1:13" ht="15.75" x14ac:dyDescent="0.25">
      <c r="A7" s="8" t="s">
        <v>20</v>
      </c>
      <c r="B7" s="13">
        <v>9</v>
      </c>
      <c r="C7" s="13">
        <v>14</v>
      </c>
      <c r="D7" s="13">
        <v>15</v>
      </c>
      <c r="E7" s="13">
        <v>11</v>
      </c>
      <c r="F7" s="13">
        <v>12</v>
      </c>
      <c r="G7" s="13"/>
      <c r="H7" s="13"/>
      <c r="I7" s="13"/>
      <c r="J7" s="13"/>
      <c r="K7" s="13"/>
      <c r="L7" s="13"/>
      <c r="M7" s="1">
        <f t="shared" si="1"/>
        <v>61</v>
      </c>
    </row>
    <row r="8" spans="1:13" ht="15.75" x14ac:dyDescent="0.25">
      <c r="A8" s="8" t="s">
        <v>21</v>
      </c>
      <c r="B8" s="13">
        <v>365</v>
      </c>
      <c r="C8" s="13">
        <v>435</v>
      </c>
      <c r="D8" s="13">
        <v>337</v>
      </c>
      <c r="E8" s="13">
        <v>397</v>
      </c>
      <c r="F8" s="13">
        <v>514</v>
      </c>
      <c r="G8" s="13"/>
      <c r="H8" s="13"/>
      <c r="I8" s="13"/>
      <c r="J8" s="13"/>
      <c r="K8" s="13"/>
      <c r="L8" s="13"/>
      <c r="M8" s="1">
        <f t="shared" si="1"/>
        <v>2048</v>
      </c>
    </row>
    <row r="9" spans="1:13" ht="15.75" x14ac:dyDescent="0.25">
      <c r="A9" s="8" t="s">
        <v>22</v>
      </c>
      <c r="B9" s="13">
        <v>408</v>
      </c>
      <c r="C9" s="13">
        <v>457</v>
      </c>
      <c r="D9" s="13">
        <v>414</v>
      </c>
      <c r="E9" s="13">
        <v>399</v>
      </c>
      <c r="F9" s="13">
        <v>499</v>
      </c>
      <c r="G9" s="13"/>
      <c r="H9" s="13"/>
      <c r="I9" s="13"/>
      <c r="J9" s="13"/>
      <c r="K9" s="13"/>
      <c r="L9" s="13"/>
      <c r="M9" s="1">
        <f t="shared" si="1"/>
        <v>2177</v>
      </c>
    </row>
    <row r="10" spans="1:13" ht="15.75" x14ac:dyDescent="0.25">
      <c r="A10" s="8" t="s">
        <v>23</v>
      </c>
      <c r="B10" s="13">
        <v>36</v>
      </c>
      <c r="C10" s="13">
        <v>48</v>
      </c>
      <c r="D10" s="13">
        <v>46</v>
      </c>
      <c r="E10" s="13">
        <v>32</v>
      </c>
      <c r="F10" s="13">
        <v>34</v>
      </c>
      <c r="G10" s="13"/>
      <c r="H10" s="13"/>
      <c r="I10" s="13"/>
      <c r="J10" s="13"/>
      <c r="K10" s="13"/>
      <c r="L10" s="13"/>
      <c r="M10" s="1">
        <f t="shared" si="1"/>
        <v>196</v>
      </c>
    </row>
    <row r="11" spans="1:13" ht="15.75" x14ac:dyDescent="0.25">
      <c r="A11" s="8" t="s">
        <v>24</v>
      </c>
      <c r="B11" s="13">
        <v>68</v>
      </c>
      <c r="C11" s="13">
        <v>319</v>
      </c>
      <c r="D11" s="13">
        <v>166</v>
      </c>
      <c r="E11" s="13">
        <v>292</v>
      </c>
      <c r="F11" s="13">
        <v>213</v>
      </c>
      <c r="G11" s="13"/>
      <c r="H11" s="13"/>
      <c r="I11" s="13"/>
      <c r="J11" s="13"/>
      <c r="K11" s="13"/>
      <c r="L11" s="13"/>
      <c r="M11" s="1">
        <f t="shared" si="1"/>
        <v>1058</v>
      </c>
    </row>
    <row r="12" spans="1:13" ht="16.5" thickBot="1" x14ac:dyDescent="0.3">
      <c r="A12" s="8" t="s">
        <v>25</v>
      </c>
      <c r="B12" s="13">
        <v>335</v>
      </c>
      <c r="C12" s="13">
        <v>367</v>
      </c>
      <c r="D12" s="13">
        <v>47</v>
      </c>
      <c r="E12" s="13">
        <v>52</v>
      </c>
      <c r="F12" s="13">
        <v>78</v>
      </c>
      <c r="G12" s="13"/>
      <c r="H12" s="13"/>
      <c r="I12" s="13"/>
      <c r="J12" s="13"/>
      <c r="K12" s="13"/>
      <c r="L12" s="13"/>
      <c r="M12" s="1">
        <f t="shared" si="1"/>
        <v>879</v>
      </c>
    </row>
    <row r="13" spans="1:13" ht="15.75" x14ac:dyDescent="0.25">
      <c r="A13" s="5" t="s">
        <v>26</v>
      </c>
      <c r="B13" s="11">
        <f t="shared" ref="B13:L13" si="2">SUM(B14:B16)</f>
        <v>403</v>
      </c>
      <c r="C13" s="11">
        <f t="shared" si="2"/>
        <v>457</v>
      </c>
      <c r="D13" s="11">
        <f t="shared" si="2"/>
        <v>414</v>
      </c>
      <c r="E13" s="11">
        <f t="shared" si="2"/>
        <v>380</v>
      </c>
      <c r="F13" s="11">
        <f t="shared" si="2"/>
        <v>499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7">
        <f t="shared" si="1"/>
        <v>2153</v>
      </c>
    </row>
    <row r="14" spans="1:13" ht="15.75" x14ac:dyDescent="0.25">
      <c r="A14" s="8" t="s">
        <v>27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/>
      <c r="H14" s="13"/>
      <c r="I14" s="13"/>
      <c r="J14" s="13"/>
      <c r="K14" s="13"/>
      <c r="L14" s="13"/>
      <c r="M14" s="1">
        <f t="shared" si="1"/>
        <v>0</v>
      </c>
    </row>
    <row r="15" spans="1:13" ht="15.75" x14ac:dyDescent="0.25">
      <c r="A15" s="8" t="s">
        <v>28</v>
      </c>
      <c r="B15" s="13">
        <v>57</v>
      </c>
      <c r="C15" s="13">
        <v>55</v>
      </c>
      <c r="D15" s="13">
        <v>64</v>
      </c>
      <c r="E15" s="13">
        <v>53</v>
      </c>
      <c r="F15" s="13">
        <v>67</v>
      </c>
      <c r="G15" s="13"/>
      <c r="H15" s="13"/>
      <c r="I15" s="13"/>
      <c r="J15" s="13"/>
      <c r="K15" s="13"/>
      <c r="L15" s="13"/>
      <c r="M15" s="1">
        <f t="shared" si="1"/>
        <v>296</v>
      </c>
    </row>
    <row r="16" spans="1:13" ht="16.5" thickBot="1" x14ac:dyDescent="0.3">
      <c r="A16" s="8" t="s">
        <v>29</v>
      </c>
      <c r="B16" s="13">
        <v>346</v>
      </c>
      <c r="C16" s="13">
        <v>402</v>
      </c>
      <c r="D16" s="13">
        <v>350</v>
      </c>
      <c r="E16" s="13">
        <v>327</v>
      </c>
      <c r="F16" s="13">
        <v>432</v>
      </c>
      <c r="G16" s="13"/>
      <c r="H16" s="13"/>
      <c r="I16" s="13"/>
      <c r="J16" s="13"/>
      <c r="K16" s="13"/>
      <c r="L16" s="13"/>
      <c r="M16" s="1">
        <f t="shared" si="1"/>
        <v>1857</v>
      </c>
    </row>
    <row r="17" spans="1:13" ht="15.75" x14ac:dyDescent="0.25">
      <c r="A17" s="5" t="s">
        <v>30</v>
      </c>
      <c r="B17" s="11">
        <f t="shared" ref="B17:L17" si="3">SUM(B18:B24)</f>
        <v>568</v>
      </c>
      <c r="C17" s="11">
        <f t="shared" si="3"/>
        <v>514</v>
      </c>
      <c r="D17" s="11">
        <f t="shared" si="3"/>
        <v>406</v>
      </c>
      <c r="E17" s="11">
        <f t="shared" si="3"/>
        <v>286</v>
      </c>
      <c r="F17" s="11">
        <f t="shared" si="3"/>
        <v>384</v>
      </c>
      <c r="G17" s="11">
        <f t="shared" si="3"/>
        <v>0</v>
      </c>
      <c r="H17" s="11">
        <f t="shared" si="3"/>
        <v>0</v>
      </c>
      <c r="I17" s="11">
        <f t="shared" si="3"/>
        <v>0</v>
      </c>
      <c r="J17" s="11">
        <f t="shared" si="3"/>
        <v>0</v>
      </c>
      <c r="K17" s="11">
        <f t="shared" si="3"/>
        <v>0</v>
      </c>
      <c r="L17" s="11">
        <f t="shared" si="3"/>
        <v>0</v>
      </c>
      <c r="M17" s="7">
        <f t="shared" si="1"/>
        <v>2158</v>
      </c>
    </row>
    <row r="18" spans="1:13" ht="15.75" x14ac:dyDescent="0.25">
      <c r="A18" s="8" t="s">
        <v>31</v>
      </c>
      <c r="B18" s="13">
        <v>15</v>
      </c>
      <c r="C18" s="13">
        <v>9</v>
      </c>
      <c r="D18" s="13">
        <v>7</v>
      </c>
      <c r="E18" s="13">
        <v>2</v>
      </c>
      <c r="F18" s="13">
        <v>4</v>
      </c>
      <c r="G18" s="13"/>
      <c r="H18" s="13"/>
      <c r="I18" s="13"/>
      <c r="J18" s="13"/>
      <c r="K18" s="13"/>
      <c r="L18" s="13"/>
      <c r="M18" s="1">
        <f t="shared" si="1"/>
        <v>37</v>
      </c>
    </row>
    <row r="19" spans="1:13" ht="15.75" x14ac:dyDescent="0.25">
      <c r="A19" s="8" t="s">
        <v>32</v>
      </c>
      <c r="B19" s="13">
        <v>45</v>
      </c>
      <c r="C19" s="13">
        <v>38</v>
      </c>
      <c r="D19" s="13">
        <v>25</v>
      </c>
      <c r="E19" s="13">
        <v>8</v>
      </c>
      <c r="F19" s="13">
        <v>12</v>
      </c>
      <c r="G19" s="13"/>
      <c r="H19" s="13"/>
      <c r="I19" s="13"/>
      <c r="J19" s="13"/>
      <c r="K19" s="13"/>
      <c r="L19" s="13"/>
      <c r="M19" s="1">
        <f t="shared" si="1"/>
        <v>128</v>
      </c>
    </row>
    <row r="20" spans="1:13" ht="15.75" customHeight="1" x14ac:dyDescent="0.25">
      <c r="A20" s="8" t="s">
        <v>33</v>
      </c>
      <c r="B20" s="13">
        <v>107</v>
      </c>
      <c r="C20" s="13">
        <v>63</v>
      </c>
      <c r="D20" s="13">
        <v>14</v>
      </c>
      <c r="E20" s="13">
        <v>4</v>
      </c>
      <c r="F20" s="13">
        <v>3</v>
      </c>
      <c r="G20" s="13"/>
      <c r="H20" s="13"/>
      <c r="I20" s="13"/>
      <c r="J20" s="13"/>
      <c r="K20" s="13"/>
      <c r="L20" s="13"/>
      <c r="M20" s="1">
        <f t="shared" si="1"/>
        <v>191</v>
      </c>
    </row>
    <row r="21" spans="1:13" ht="15.75" x14ac:dyDescent="0.25">
      <c r="A21" s="8" t="s">
        <v>34</v>
      </c>
      <c r="B21" s="13">
        <v>9</v>
      </c>
      <c r="C21" s="13">
        <v>0</v>
      </c>
      <c r="D21" s="13">
        <v>0</v>
      </c>
      <c r="E21" s="13">
        <v>0</v>
      </c>
      <c r="F21" s="13">
        <v>0</v>
      </c>
      <c r="G21" s="13"/>
      <c r="H21" s="13"/>
      <c r="I21" s="13"/>
      <c r="J21" s="13"/>
      <c r="K21" s="13"/>
      <c r="L21" s="13"/>
      <c r="M21" s="1">
        <f t="shared" si="1"/>
        <v>9</v>
      </c>
    </row>
    <row r="22" spans="1:13" ht="15.75" x14ac:dyDescent="0.25">
      <c r="A22" s="8" t="s">
        <v>35</v>
      </c>
      <c r="B22" s="13">
        <v>3</v>
      </c>
      <c r="C22" s="13">
        <v>2</v>
      </c>
      <c r="D22" s="13">
        <v>1</v>
      </c>
      <c r="E22" s="13">
        <v>0</v>
      </c>
      <c r="F22" s="13">
        <v>3</v>
      </c>
      <c r="G22" s="13"/>
      <c r="H22" s="13"/>
      <c r="I22" s="13"/>
      <c r="J22" s="13"/>
      <c r="K22" s="13"/>
      <c r="L22" s="13"/>
      <c r="M22" s="1">
        <f t="shared" si="1"/>
        <v>9</v>
      </c>
    </row>
    <row r="23" spans="1:13" ht="15.75" x14ac:dyDescent="0.25">
      <c r="A23" s="8" t="s">
        <v>4</v>
      </c>
      <c r="B23" s="13">
        <v>387</v>
      </c>
      <c r="C23" s="13">
        <v>402</v>
      </c>
      <c r="D23" s="13">
        <v>359</v>
      </c>
      <c r="E23" s="13">
        <v>272</v>
      </c>
      <c r="F23" s="13">
        <v>362</v>
      </c>
      <c r="G23" s="13"/>
      <c r="H23" s="13"/>
      <c r="I23" s="13"/>
      <c r="J23" s="13"/>
      <c r="K23" s="13"/>
      <c r="L23" s="13"/>
      <c r="M23" s="1">
        <f t="shared" si="1"/>
        <v>1782</v>
      </c>
    </row>
    <row r="24" spans="1:13" ht="16.5" thickBot="1" x14ac:dyDescent="0.3">
      <c r="A24" s="8" t="s">
        <v>36</v>
      </c>
      <c r="B24" s="13">
        <v>2</v>
      </c>
      <c r="C24" s="13">
        <v>0</v>
      </c>
      <c r="D24" s="13">
        <v>0</v>
      </c>
      <c r="E24" s="13">
        <v>0</v>
      </c>
      <c r="F24" s="13">
        <v>0</v>
      </c>
      <c r="G24" s="13"/>
      <c r="H24" s="13"/>
      <c r="I24" s="13"/>
      <c r="J24" s="13"/>
      <c r="K24" s="13"/>
      <c r="L24" s="13"/>
      <c r="M24" s="1">
        <f t="shared" si="1"/>
        <v>2</v>
      </c>
    </row>
    <row r="25" spans="1:13" ht="15.75" x14ac:dyDescent="0.25">
      <c r="A25" s="6" t="s">
        <v>37</v>
      </c>
      <c r="B25" s="11">
        <f t="shared" ref="B25:L25" si="4">SUM(B26:B27)</f>
        <v>366</v>
      </c>
      <c r="C25" s="11">
        <f t="shared" si="4"/>
        <v>418</v>
      </c>
      <c r="D25" s="11">
        <f t="shared" si="4"/>
        <v>352</v>
      </c>
      <c r="E25" s="11">
        <f t="shared" si="4"/>
        <v>364</v>
      </c>
      <c r="F25" s="11">
        <f t="shared" si="4"/>
        <v>486</v>
      </c>
      <c r="G25" s="11">
        <f t="shared" si="4"/>
        <v>0</v>
      </c>
      <c r="H25" s="11">
        <f t="shared" si="4"/>
        <v>0</v>
      </c>
      <c r="I25" s="11">
        <f t="shared" si="4"/>
        <v>0</v>
      </c>
      <c r="J25" s="11">
        <f t="shared" si="4"/>
        <v>0</v>
      </c>
      <c r="K25" s="11">
        <f t="shared" si="4"/>
        <v>0</v>
      </c>
      <c r="L25" s="11">
        <f t="shared" si="4"/>
        <v>0</v>
      </c>
      <c r="M25" s="7">
        <f t="shared" si="1"/>
        <v>1986</v>
      </c>
    </row>
    <row r="26" spans="1:13" ht="15.75" x14ac:dyDescent="0.25">
      <c r="A26" s="8" t="s">
        <v>38</v>
      </c>
      <c r="B26" s="13">
        <v>364</v>
      </c>
      <c r="C26" s="13">
        <v>415</v>
      </c>
      <c r="D26" s="13">
        <v>351</v>
      </c>
      <c r="E26" s="13">
        <v>363</v>
      </c>
      <c r="F26" s="13">
        <v>485</v>
      </c>
      <c r="G26" s="13"/>
      <c r="H26" s="13"/>
      <c r="I26" s="13"/>
      <c r="J26" s="13"/>
      <c r="K26" s="13"/>
      <c r="L26" s="13"/>
      <c r="M26" s="1">
        <f t="shared" si="1"/>
        <v>1978</v>
      </c>
    </row>
    <row r="27" spans="1:13" ht="16.5" thickBot="1" x14ac:dyDescent="0.3">
      <c r="A27" s="8" t="s">
        <v>39</v>
      </c>
      <c r="B27" s="13">
        <v>2</v>
      </c>
      <c r="C27" s="13">
        <v>3</v>
      </c>
      <c r="D27" s="13">
        <v>1</v>
      </c>
      <c r="E27" s="13">
        <v>1</v>
      </c>
      <c r="F27" s="13">
        <v>1</v>
      </c>
      <c r="G27" s="13"/>
      <c r="H27" s="13"/>
      <c r="I27" s="13"/>
      <c r="J27" s="13"/>
      <c r="K27" s="13"/>
      <c r="L27" s="13"/>
      <c r="M27" s="1">
        <f t="shared" si="1"/>
        <v>8</v>
      </c>
    </row>
    <row r="28" spans="1:13" ht="15.75" x14ac:dyDescent="0.25">
      <c r="A28" s="5" t="s">
        <v>40</v>
      </c>
      <c r="B28" s="11">
        <f t="shared" ref="B28:L28" si="5">SUM(B29:B33)</f>
        <v>17</v>
      </c>
      <c r="C28" s="11">
        <f t="shared" si="5"/>
        <v>21</v>
      </c>
      <c r="D28" s="11">
        <f t="shared" si="5"/>
        <v>24</v>
      </c>
      <c r="E28" s="11">
        <f t="shared" si="5"/>
        <v>13</v>
      </c>
      <c r="F28" s="11">
        <f t="shared" si="5"/>
        <v>16</v>
      </c>
      <c r="G28" s="11">
        <f t="shared" si="5"/>
        <v>0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1">
        <f t="shared" si="5"/>
        <v>0</v>
      </c>
      <c r="M28" s="7">
        <f t="shared" si="1"/>
        <v>91</v>
      </c>
    </row>
    <row r="29" spans="1:13" ht="15.75" x14ac:dyDescent="0.25">
      <c r="A29" s="9" t="s">
        <v>41</v>
      </c>
      <c r="B29" s="13">
        <v>4</v>
      </c>
      <c r="C29" s="13">
        <v>3</v>
      </c>
      <c r="D29" s="13">
        <v>4</v>
      </c>
      <c r="E29" s="13">
        <v>2</v>
      </c>
      <c r="F29" s="13">
        <v>3</v>
      </c>
      <c r="G29" s="13"/>
      <c r="H29" s="13"/>
      <c r="I29" s="13"/>
      <c r="J29" s="13"/>
      <c r="K29" s="13"/>
      <c r="L29" s="13"/>
      <c r="M29" s="1">
        <f t="shared" si="1"/>
        <v>16</v>
      </c>
    </row>
    <row r="30" spans="1:13" ht="15.75" x14ac:dyDescent="0.25">
      <c r="A30" s="9" t="s">
        <v>42</v>
      </c>
      <c r="B30" s="13">
        <v>10</v>
      </c>
      <c r="C30" s="13">
        <v>12</v>
      </c>
      <c r="D30" s="13">
        <v>15</v>
      </c>
      <c r="E30" s="13">
        <v>7</v>
      </c>
      <c r="F30" s="13">
        <v>9</v>
      </c>
      <c r="G30" s="13"/>
      <c r="H30" s="13"/>
      <c r="I30" s="13"/>
      <c r="J30" s="13"/>
      <c r="K30" s="13"/>
      <c r="L30" s="13"/>
      <c r="M30" s="1">
        <f t="shared" si="1"/>
        <v>53</v>
      </c>
    </row>
    <row r="31" spans="1:13" ht="15.75" x14ac:dyDescent="0.25">
      <c r="A31" s="8" t="s">
        <v>3</v>
      </c>
      <c r="B31" s="13">
        <v>0</v>
      </c>
      <c r="C31" s="13">
        <v>2</v>
      </c>
      <c r="D31" s="13">
        <v>2</v>
      </c>
      <c r="E31" s="13">
        <v>1</v>
      </c>
      <c r="F31" s="13">
        <v>1</v>
      </c>
      <c r="G31" s="13"/>
      <c r="H31" s="13"/>
      <c r="I31" s="13"/>
      <c r="J31" s="13"/>
      <c r="K31" s="13"/>
      <c r="L31" s="13"/>
      <c r="M31" s="1">
        <f t="shared" si="1"/>
        <v>6</v>
      </c>
    </row>
    <row r="32" spans="1:13" ht="15.75" x14ac:dyDescent="0.25">
      <c r="A32" s="8" t="s">
        <v>43</v>
      </c>
      <c r="B32" s="13">
        <v>3</v>
      </c>
      <c r="C32" s="13">
        <v>4</v>
      </c>
      <c r="D32" s="13">
        <v>2</v>
      </c>
      <c r="E32" s="13">
        <v>3</v>
      </c>
      <c r="F32" s="13">
        <v>2</v>
      </c>
      <c r="G32" s="13"/>
      <c r="H32" s="13"/>
      <c r="I32" s="13"/>
      <c r="J32" s="13"/>
      <c r="K32" s="13"/>
      <c r="L32" s="13"/>
      <c r="M32" s="1">
        <f t="shared" si="1"/>
        <v>14</v>
      </c>
    </row>
    <row r="33" spans="1:13" ht="15.75" x14ac:dyDescent="0.25">
      <c r="A33" s="8" t="s">
        <v>44</v>
      </c>
      <c r="B33" s="13">
        <v>0</v>
      </c>
      <c r="C33" s="13">
        <v>0</v>
      </c>
      <c r="D33" s="13">
        <v>1</v>
      </c>
      <c r="E33" s="13">
        <v>0</v>
      </c>
      <c r="F33" s="13">
        <v>1</v>
      </c>
      <c r="G33" s="13"/>
      <c r="H33" s="13"/>
      <c r="I33" s="13"/>
      <c r="J33" s="13"/>
      <c r="K33" s="13"/>
      <c r="L33" s="13"/>
      <c r="M33" s="1">
        <f t="shared" si="1"/>
        <v>2</v>
      </c>
    </row>
    <row r="34" spans="1:13" x14ac:dyDescent="0.25">
      <c r="A34" s="15" t="s">
        <v>2</v>
      </c>
      <c r="B34" s="16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</sheetData>
  <mergeCells count="4">
    <mergeCell ref="A1:M1"/>
    <mergeCell ref="A34:M34"/>
    <mergeCell ref="A2:A3"/>
    <mergeCell ref="B2:M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M4: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2012-05-08T19:18:37Z</dcterms:created>
  <dcterms:modified xsi:type="dcterms:W3CDTF">2017-07-11T19:05:49Z</dcterms:modified>
</cp:coreProperties>
</file>