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K34" i="1" l="1"/>
  <c r="C34" i="1" l="1"/>
  <c r="D34" i="1"/>
  <c r="E34" i="1"/>
  <c r="F34" i="1"/>
  <c r="G34" i="1"/>
  <c r="H34" i="1"/>
  <c r="I34" i="1"/>
  <c r="J34" i="1"/>
  <c r="L34" i="1"/>
  <c r="B34" i="1"/>
  <c r="J28" i="1"/>
  <c r="J25" i="1"/>
  <c r="J17" i="1"/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13" i="1" l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  <c r="M34" i="1" l="1"/>
  <c r="N34" i="1" l="1"/>
  <c r="N13" i="1"/>
  <c r="N28" i="1"/>
  <c r="N25" i="1"/>
  <c r="N17" i="1"/>
  <c r="N4" i="1"/>
</calcChain>
</file>

<file path=xl/sharedStrings.xml><?xml version="1.0" encoding="utf-8"?>
<sst xmlns="http://schemas.openxmlformats.org/spreadsheetml/2006/main" count="47" uniqueCount="47">
  <si>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</si>
  <si>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</si>
  <si>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</si>
  <si>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</si>
  <si>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</si>
  <si>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</si>
  <si>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</si>
  <si>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</si>
  <si>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</si>
  <si>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</si>
  <si>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</si>
  <si>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</si>
  <si>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</si>
  <si>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</si>
  <si>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</si>
  <si>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</si>
  <si>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</si>
  <si>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</si>
  <si>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</si>
  <si>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</si>
  <si>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</si>
  <si>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</si>
  <si>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</si>
  <si>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</si>
  <si>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</si>
  <si>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</si>
  <si>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</si>
  <si>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</si>
  <si>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</si>
  <si>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</si>
  <si>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</si>
  <si>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</si>
  <si>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</si>
  <si>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</si>
  <si>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</si>
  <si>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</si>
  <si>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</si>
  <si>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</si>
  <si>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</si>
  <si>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</si>
  <si>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</si>
  <si>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</si>
  <si>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</si>
  <si>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</si>
  <si>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</si>
  <si>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>T O T A 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</si>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</sst>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3" fontId="9" fillId="2" borderId="1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6" borderId="14" xfId="0" applyNumberFormat="1" applyFont="1" applyFill="1" applyBorder="1" applyAlignment="1">
      <alignment horizontal="right" wrapText="1" indent="1"/>
    </xf>
    <xf numFmtId="2" fontId="6" fillId="6" borderId="0" xfId="0" applyNumberFormat="1" applyFont="1" applyFill="1" applyBorder="1" applyAlignment="1">
      <alignment horizontal="right" wrapText="1" indent="1"/>
    </xf>
    <xf numFmtId="0" fontId="7" fillId="2" borderId="16" xfId="0" applyFont="1" applyFill="1" applyBorder="1" applyAlignment="1">
      <alignment horizontal="right" wrapText="1" indent="1"/>
    </xf>
    <xf numFmtId="0" fontId="9" fillId="2" borderId="17" xfId="0" applyFont="1" applyFill="1" applyBorder="1" applyAlignment="1">
      <alignment horizontal="center" wrapText="1"/>
    </xf>
    <xf numFmtId="164" fontId="2" fillId="2" borderId="18" xfId="1" applyNumberFormat="1" applyFont="1" applyFill="1" applyBorder="1" applyAlignment="1">
      <alignment horizontal="right" indent="1"/>
    </xf>
    <xf numFmtId="164" fontId="6" fillId="6" borderId="15" xfId="1" applyNumberFormat="1" applyFont="1" applyFill="1" applyBorder="1" applyAlignment="1">
      <alignment horizontal="right" wrapText="1" indent="1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nov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13362</c:v>
                </c:pt>
                <c:pt idx="1">
                  <c:v>3823</c:v>
                </c:pt>
                <c:pt idx="2">
                  <c:v>3933</c:v>
                </c:pt>
                <c:pt idx="3">
                  <c:v>3189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36</xdr:row>
      <xdr:rowOff>51856</xdr:rowOff>
    </xdr:from>
    <xdr:to>
      <xdr:col>6</xdr:col>
      <xdr:colOff>328084</xdr:colOff>
      <xdr:row>56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8" zoomScale="90" zoomScaleNormal="90" workbookViewId="0">
      <selection activeCell="I46" sqref="I46"/>
    </sheetView>
  </sheetViews>
  <sheetFormatPr defaultRowHeight="15" x14ac:dyDescent="0.25"/>
  <cols>
    <col min="1" max="1" width="73.140625" customWidth="1"/>
    <col min="2" max="11" width="8.5703125" bestFit="1" customWidth="1"/>
    <col min="12" max="12" width="7.7109375" customWidth="1"/>
    <col min="13" max="13" width="11" customWidth="1"/>
    <col min="14" max="14" width="9" customWidth="1"/>
  </cols>
  <sheetData>
    <row r="1" spans="1:14" ht="30" customHeight="1" thickBot="1" x14ac:dyDescent="0.3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2.5" customHeight="1" thickBot="1" x14ac:dyDescent="0.3">
      <c r="A2" s="27" t="s">
        <v>0</v>
      </c>
      <c r="B2" s="29">
        <v>2018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.75" customHeight="1" thickBot="1" x14ac:dyDescent="0.3">
      <c r="A3" s="2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  <c r="N3" s="2" t="s">
        <v>46</v>
      </c>
    </row>
    <row r="4" spans="1:14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1246</v>
      </c>
      <c r="G4" s="10">
        <f t="shared" si="0"/>
        <v>1236</v>
      </c>
      <c r="H4" s="10">
        <f t="shared" si="0"/>
        <v>1263</v>
      </c>
      <c r="I4" s="10">
        <f t="shared" si="0"/>
        <v>1286</v>
      </c>
      <c r="J4" s="10">
        <f t="shared" si="0"/>
        <v>1654</v>
      </c>
      <c r="K4" s="10">
        <f t="shared" si="0"/>
        <v>1267</v>
      </c>
      <c r="L4" s="10">
        <f t="shared" si="0"/>
        <v>0</v>
      </c>
      <c r="M4" s="7">
        <f>SUM(B4:L4)</f>
        <v>13362</v>
      </c>
      <c r="N4" s="19">
        <f>(M4/M$34)*100</f>
        <v>54.612334981812239</v>
      </c>
    </row>
    <row r="5" spans="1:14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>
        <v>224</v>
      </c>
      <c r="G5" s="13">
        <v>198</v>
      </c>
      <c r="H5" s="13">
        <v>204</v>
      </c>
      <c r="I5" s="13">
        <v>196</v>
      </c>
      <c r="J5" s="14">
        <v>204</v>
      </c>
      <c r="K5" s="32">
        <v>194</v>
      </c>
      <c r="L5" s="14"/>
      <c r="M5" s="1">
        <f>SUM(B5:L5)</f>
        <v>2318</v>
      </c>
    </row>
    <row r="6" spans="1:14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>
        <v>14</v>
      </c>
      <c r="G6" s="13">
        <v>17</v>
      </c>
      <c r="H6" s="13">
        <v>22</v>
      </c>
      <c r="I6" s="13">
        <v>25</v>
      </c>
      <c r="J6" s="14">
        <v>27</v>
      </c>
      <c r="K6" s="32">
        <v>29</v>
      </c>
      <c r="L6" s="14"/>
      <c r="M6" s="1">
        <f t="shared" ref="M6:M33" si="1">SUM(B6:L6)</f>
        <v>187</v>
      </c>
    </row>
    <row r="7" spans="1:14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>
        <v>16</v>
      </c>
      <c r="G7" s="13">
        <v>14</v>
      </c>
      <c r="H7" s="13">
        <v>17</v>
      </c>
      <c r="I7" s="13">
        <v>19</v>
      </c>
      <c r="J7" s="14">
        <v>22</v>
      </c>
      <c r="K7" s="32">
        <v>27</v>
      </c>
      <c r="L7" s="14"/>
      <c r="M7" s="1">
        <f t="shared" si="1"/>
        <v>161</v>
      </c>
    </row>
    <row r="8" spans="1:14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>
        <v>355</v>
      </c>
      <c r="G8" s="13">
        <v>418</v>
      </c>
      <c r="H8" s="13">
        <v>405</v>
      </c>
      <c r="I8" s="13">
        <v>394</v>
      </c>
      <c r="J8" s="17">
        <v>546</v>
      </c>
      <c r="K8" s="32">
        <v>425</v>
      </c>
      <c r="L8" s="14"/>
      <c r="M8" s="1">
        <f t="shared" si="1"/>
        <v>3620</v>
      </c>
    </row>
    <row r="9" spans="1:14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>
        <v>380</v>
      </c>
      <c r="G9" s="13">
        <v>411</v>
      </c>
      <c r="H9" s="13">
        <v>403</v>
      </c>
      <c r="I9" s="13">
        <v>401</v>
      </c>
      <c r="J9" s="17">
        <v>559</v>
      </c>
      <c r="K9" s="32">
        <v>438</v>
      </c>
      <c r="L9" s="14"/>
      <c r="M9" s="1">
        <f t="shared" si="1"/>
        <v>3823</v>
      </c>
    </row>
    <row r="10" spans="1:14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>
        <v>10</v>
      </c>
      <c r="G10" s="13">
        <v>27</v>
      </c>
      <c r="H10" s="13">
        <v>29</v>
      </c>
      <c r="I10" s="13">
        <v>29</v>
      </c>
      <c r="J10" s="17">
        <v>49</v>
      </c>
      <c r="K10" s="32">
        <v>63</v>
      </c>
      <c r="L10" s="14"/>
      <c r="M10" s="1">
        <f t="shared" si="1"/>
        <v>241</v>
      </c>
    </row>
    <row r="11" spans="1:14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>
        <v>149</v>
      </c>
      <c r="G11" s="13">
        <v>102</v>
      </c>
      <c r="H11" s="13">
        <v>129</v>
      </c>
      <c r="I11" s="13">
        <v>110</v>
      </c>
      <c r="J11" s="14">
        <v>169</v>
      </c>
      <c r="K11" s="32">
        <v>28</v>
      </c>
      <c r="L11" s="14"/>
      <c r="M11" s="1">
        <f t="shared" si="1"/>
        <v>1048</v>
      </c>
    </row>
    <row r="12" spans="1:14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>
        <v>98</v>
      </c>
      <c r="G12" s="13">
        <v>49</v>
      </c>
      <c r="H12" s="13">
        <v>54</v>
      </c>
      <c r="I12" s="13">
        <v>112</v>
      </c>
      <c r="J12" s="14">
        <v>78</v>
      </c>
      <c r="K12" s="32">
        <v>63</v>
      </c>
      <c r="L12" s="14"/>
      <c r="M12" s="1">
        <f t="shared" si="1"/>
        <v>1964</v>
      </c>
    </row>
    <row r="13" spans="1:14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380</v>
      </c>
      <c r="G13" s="11">
        <f t="shared" si="2"/>
        <v>411</v>
      </c>
      <c r="H13" s="11">
        <f t="shared" si="2"/>
        <v>403</v>
      </c>
      <c r="I13" s="11">
        <f t="shared" si="2"/>
        <v>401</v>
      </c>
      <c r="J13" s="11">
        <f t="shared" si="2"/>
        <v>559</v>
      </c>
      <c r="K13" s="11">
        <f t="shared" si="2"/>
        <v>438</v>
      </c>
      <c r="L13" s="11">
        <f t="shared" si="2"/>
        <v>0</v>
      </c>
      <c r="M13" s="7">
        <f t="shared" ref="M13:M28" si="3">SUM(B13:L13)</f>
        <v>3823</v>
      </c>
      <c r="N13" s="19">
        <f>(M13/M$34)*100</f>
        <v>15.625127723055543</v>
      </c>
    </row>
    <row r="14" spans="1:14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7">
        <v>0</v>
      </c>
      <c r="K14" s="33">
        <v>0</v>
      </c>
      <c r="L14" s="14"/>
      <c r="M14" s="1">
        <f t="shared" si="1"/>
        <v>0</v>
      </c>
    </row>
    <row r="15" spans="1:14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>
        <v>2</v>
      </c>
      <c r="G15" s="13">
        <v>1</v>
      </c>
      <c r="H15" s="13">
        <v>0</v>
      </c>
      <c r="I15" s="13">
        <v>0</v>
      </c>
      <c r="J15" s="17">
        <v>2</v>
      </c>
      <c r="K15" s="33">
        <v>0</v>
      </c>
      <c r="L15" s="14"/>
      <c r="M15" s="1">
        <f t="shared" si="1"/>
        <v>47</v>
      </c>
    </row>
    <row r="16" spans="1:14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>
        <v>378</v>
      </c>
      <c r="G16" s="13">
        <v>410</v>
      </c>
      <c r="H16" s="13">
        <v>403</v>
      </c>
      <c r="I16" s="13">
        <v>401</v>
      </c>
      <c r="J16" s="17">
        <v>557</v>
      </c>
      <c r="K16" s="33">
        <v>438</v>
      </c>
      <c r="L16" s="14"/>
      <c r="M16" s="1">
        <f t="shared" si="1"/>
        <v>3776</v>
      </c>
    </row>
    <row r="17" spans="1:14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399</v>
      </c>
      <c r="G17" s="11">
        <f t="shared" si="4"/>
        <v>418</v>
      </c>
      <c r="H17" s="11">
        <f t="shared" si="4"/>
        <v>418</v>
      </c>
      <c r="I17" s="11">
        <f t="shared" si="4"/>
        <v>367</v>
      </c>
      <c r="J17" s="11">
        <f t="shared" si="4"/>
        <v>427</v>
      </c>
      <c r="K17" s="11">
        <f t="shared" si="4"/>
        <v>452</v>
      </c>
      <c r="L17" s="11">
        <f t="shared" si="4"/>
        <v>0</v>
      </c>
      <c r="M17" s="7">
        <f t="shared" si="3"/>
        <v>3933</v>
      </c>
      <c r="N17" s="19">
        <f>(M17/M$34)*100</f>
        <v>16.074712878571138</v>
      </c>
    </row>
    <row r="18" spans="1:14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>
        <v>11</v>
      </c>
      <c r="G18" s="13">
        <v>19</v>
      </c>
      <c r="H18" s="13">
        <v>6</v>
      </c>
      <c r="I18" s="13">
        <v>6</v>
      </c>
      <c r="J18" s="14">
        <v>2</v>
      </c>
      <c r="K18" s="35">
        <v>2</v>
      </c>
      <c r="L18" s="14"/>
      <c r="M18" s="1">
        <f t="shared" si="1"/>
        <v>79</v>
      </c>
    </row>
    <row r="19" spans="1:14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>
        <v>10</v>
      </c>
      <c r="G19" s="13">
        <v>24</v>
      </c>
      <c r="H19" s="13">
        <v>32</v>
      </c>
      <c r="I19" s="13">
        <v>17</v>
      </c>
      <c r="J19" s="14">
        <v>68</v>
      </c>
      <c r="K19" s="35">
        <v>19</v>
      </c>
      <c r="L19" s="14"/>
      <c r="M19" s="1">
        <f t="shared" si="1"/>
        <v>272</v>
      </c>
    </row>
    <row r="20" spans="1:14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>
        <v>17</v>
      </c>
      <c r="G20" s="13">
        <v>46</v>
      </c>
      <c r="H20" s="13">
        <v>36</v>
      </c>
      <c r="I20" s="13">
        <v>23</v>
      </c>
      <c r="J20" s="14">
        <v>13</v>
      </c>
      <c r="K20" s="35">
        <v>67</v>
      </c>
      <c r="L20" s="14"/>
      <c r="M20" s="1">
        <f t="shared" si="1"/>
        <v>238</v>
      </c>
    </row>
    <row r="21" spans="1:14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>
        <v>1</v>
      </c>
      <c r="G21" s="13">
        <v>2</v>
      </c>
      <c r="H21" s="13">
        <v>6</v>
      </c>
      <c r="I21" s="13">
        <v>0</v>
      </c>
      <c r="J21" s="14">
        <v>0</v>
      </c>
      <c r="K21" s="35">
        <v>0</v>
      </c>
      <c r="L21" s="14"/>
      <c r="M21" s="1">
        <f t="shared" si="1"/>
        <v>34</v>
      </c>
    </row>
    <row r="22" spans="1:14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>
        <v>17</v>
      </c>
      <c r="G22" s="13">
        <v>29</v>
      </c>
      <c r="H22" s="13">
        <v>6</v>
      </c>
      <c r="I22" s="13">
        <v>2</v>
      </c>
      <c r="J22" s="14">
        <v>2</v>
      </c>
      <c r="K22" s="35">
        <v>2</v>
      </c>
      <c r="L22" s="14"/>
      <c r="M22" s="1">
        <f t="shared" si="1"/>
        <v>87</v>
      </c>
    </row>
    <row r="23" spans="1:14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>
        <v>343</v>
      </c>
      <c r="G23" s="13">
        <v>298</v>
      </c>
      <c r="H23" s="13">
        <v>332</v>
      </c>
      <c r="I23" s="13">
        <v>319</v>
      </c>
      <c r="J23" s="14">
        <v>342</v>
      </c>
      <c r="K23" s="35">
        <v>362</v>
      </c>
      <c r="L23" s="14"/>
      <c r="M23" s="1">
        <f t="shared" si="1"/>
        <v>3221</v>
      </c>
    </row>
    <row r="24" spans="1:14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4">
        <v>0</v>
      </c>
      <c r="K24" s="35">
        <v>0</v>
      </c>
      <c r="L24" s="14"/>
      <c r="M24" s="1">
        <f t="shared" si="1"/>
        <v>2</v>
      </c>
    </row>
    <row r="25" spans="1:14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254</v>
      </c>
      <c r="G25" s="11">
        <f t="shared" si="5"/>
        <v>377</v>
      </c>
      <c r="H25" s="11">
        <f t="shared" si="5"/>
        <v>338</v>
      </c>
      <c r="I25" s="11">
        <f t="shared" si="5"/>
        <v>362</v>
      </c>
      <c r="J25" s="11">
        <f t="shared" si="5"/>
        <v>398</v>
      </c>
      <c r="K25" s="11">
        <f t="shared" si="5"/>
        <v>301</v>
      </c>
      <c r="L25" s="11">
        <f t="shared" si="5"/>
        <v>0</v>
      </c>
      <c r="M25" s="7">
        <f t="shared" si="3"/>
        <v>3189</v>
      </c>
      <c r="N25" s="19">
        <f>(M25/M$34)*100</f>
        <v>13.033882372174766</v>
      </c>
    </row>
    <row r="26" spans="1:14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>
        <v>253</v>
      </c>
      <c r="G26" s="13">
        <v>375</v>
      </c>
      <c r="H26" s="13">
        <v>336</v>
      </c>
      <c r="I26" s="13">
        <v>361</v>
      </c>
      <c r="J26" s="15">
        <v>397</v>
      </c>
      <c r="K26" s="34">
        <v>301</v>
      </c>
      <c r="L26" s="15"/>
      <c r="M26" s="1">
        <f t="shared" si="1"/>
        <v>3175</v>
      </c>
    </row>
    <row r="27" spans="1:14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>
        <v>1</v>
      </c>
      <c r="G27" s="13">
        <v>2</v>
      </c>
      <c r="H27" s="13">
        <v>2</v>
      </c>
      <c r="I27" s="13">
        <v>1</v>
      </c>
      <c r="J27" s="15">
        <v>1</v>
      </c>
      <c r="K27" s="34">
        <v>0</v>
      </c>
      <c r="L27" s="15"/>
      <c r="M27" s="1">
        <f t="shared" si="1"/>
        <v>14</v>
      </c>
    </row>
    <row r="28" spans="1:14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13</v>
      </c>
      <c r="G28" s="11">
        <f t="shared" si="6"/>
        <v>11</v>
      </c>
      <c r="H28" s="11">
        <f t="shared" si="6"/>
        <v>18</v>
      </c>
      <c r="I28" s="11">
        <f t="shared" si="6"/>
        <v>19</v>
      </c>
      <c r="J28" s="11">
        <f t="shared" si="6"/>
        <v>17</v>
      </c>
      <c r="K28" s="11">
        <f t="shared" si="6"/>
        <v>19</v>
      </c>
      <c r="L28" s="11">
        <f t="shared" si="6"/>
        <v>0</v>
      </c>
      <c r="M28" s="7">
        <f t="shared" si="3"/>
        <v>160</v>
      </c>
      <c r="N28" s="19">
        <f>(M28/M$34)*100</f>
        <v>0.65394204438631631</v>
      </c>
    </row>
    <row r="29" spans="1:14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>
        <v>1</v>
      </c>
      <c r="G29" s="13">
        <v>2</v>
      </c>
      <c r="H29" s="13">
        <v>4</v>
      </c>
      <c r="I29" s="13">
        <v>4</v>
      </c>
      <c r="J29" s="15">
        <v>2</v>
      </c>
      <c r="K29" s="34">
        <v>3</v>
      </c>
      <c r="L29" s="15"/>
      <c r="M29" s="1">
        <f t="shared" si="1"/>
        <v>28</v>
      </c>
    </row>
    <row r="30" spans="1:14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>
        <v>4</v>
      </c>
      <c r="G30" s="13">
        <v>7</v>
      </c>
      <c r="H30" s="13">
        <v>9</v>
      </c>
      <c r="I30" s="13">
        <v>11</v>
      </c>
      <c r="J30" s="15">
        <v>7</v>
      </c>
      <c r="K30" s="34">
        <v>9</v>
      </c>
      <c r="L30" s="15"/>
      <c r="M30" s="1">
        <f t="shared" si="1"/>
        <v>82</v>
      </c>
    </row>
    <row r="31" spans="1:14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>
        <v>2</v>
      </c>
      <c r="G31" s="13">
        <v>1</v>
      </c>
      <c r="H31" s="13">
        <v>1</v>
      </c>
      <c r="I31" s="13">
        <v>1</v>
      </c>
      <c r="J31" s="14">
        <v>1</v>
      </c>
      <c r="K31" s="35">
        <v>1</v>
      </c>
      <c r="L31" s="14"/>
      <c r="M31" s="1">
        <f t="shared" si="1"/>
        <v>12</v>
      </c>
    </row>
    <row r="32" spans="1:14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>
        <v>3</v>
      </c>
      <c r="G32" s="13">
        <v>1</v>
      </c>
      <c r="H32" s="13">
        <v>2</v>
      </c>
      <c r="I32" s="13">
        <v>2</v>
      </c>
      <c r="J32" s="14">
        <v>3</v>
      </c>
      <c r="K32" s="35">
        <v>4</v>
      </c>
      <c r="L32" s="14"/>
      <c r="M32" s="1">
        <f t="shared" si="1"/>
        <v>25</v>
      </c>
    </row>
    <row r="33" spans="1:14" ht="15.75" x14ac:dyDescent="0.25">
      <c r="A33" s="8" t="s">
        <v>44</v>
      </c>
      <c r="B33" s="21">
        <v>0</v>
      </c>
      <c r="C33" s="21">
        <v>0</v>
      </c>
      <c r="D33" s="21">
        <v>1</v>
      </c>
      <c r="E33" s="21">
        <v>0</v>
      </c>
      <c r="F33" s="21">
        <v>3</v>
      </c>
      <c r="G33" s="21">
        <v>0</v>
      </c>
      <c r="H33" s="21">
        <v>2</v>
      </c>
      <c r="I33" s="21">
        <v>1</v>
      </c>
      <c r="J33" s="22">
        <v>4</v>
      </c>
      <c r="K33" s="35">
        <v>2</v>
      </c>
      <c r="L33" s="22"/>
      <c r="M33" s="23">
        <f t="shared" si="1"/>
        <v>13</v>
      </c>
    </row>
    <row r="34" spans="1:14" ht="15.75" x14ac:dyDescent="0.25">
      <c r="A34" s="18" t="s">
        <v>45</v>
      </c>
      <c r="B34" s="24">
        <f>B4+B13+B17+B25+B28</f>
        <v>1990</v>
      </c>
      <c r="C34" s="24">
        <f t="shared" ref="C34:M34" si="7">C4+C13+C17+C25+C28</f>
        <v>2419</v>
      </c>
      <c r="D34" s="24">
        <f t="shared" si="7"/>
        <v>2431</v>
      </c>
      <c r="E34" s="24">
        <f t="shared" si="7"/>
        <v>2475</v>
      </c>
      <c r="F34" s="24">
        <f t="shared" si="7"/>
        <v>2292</v>
      </c>
      <c r="G34" s="24">
        <f t="shared" si="7"/>
        <v>2453</v>
      </c>
      <c r="H34" s="24">
        <f t="shared" si="7"/>
        <v>2440</v>
      </c>
      <c r="I34" s="24">
        <f t="shared" si="7"/>
        <v>2435</v>
      </c>
      <c r="J34" s="24">
        <f t="shared" si="7"/>
        <v>3055</v>
      </c>
      <c r="K34" s="24">
        <f t="shared" si="7"/>
        <v>2477</v>
      </c>
      <c r="L34" s="24">
        <f t="shared" si="7"/>
        <v>0</v>
      </c>
      <c r="M34" s="24">
        <f t="shared" si="7"/>
        <v>24467</v>
      </c>
      <c r="N34" s="20">
        <f>(M34/M$34)*100</f>
        <v>100</v>
      </c>
    </row>
    <row r="35" spans="1:14" x14ac:dyDescent="0.25">
      <c r="A35" s="25" t="s">
        <v>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4" x14ac:dyDescent="0.25">
      <c r="M36" s="16"/>
    </row>
  </sheetData>
  <mergeCells count="4">
    <mergeCell ref="A35:M35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2018-12-04T19:46:42Z</dcterms:modified>
</cp:coreProperties>
</file>