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2 TABELAS DEZ\"/>
    </mc:Choice>
  </mc:AlternateContent>
  <bookViews>
    <workbookView xWindow="360" yWindow="45" windowWidth="10515" windowHeight="490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B34" i="1"/>
  <c r="J28" i="1"/>
  <c r="J25" i="1"/>
  <c r="J17" i="1"/>
  <c r="M33" i="1" l="1"/>
  <c r="M32" i="1"/>
  <c r="M31" i="1"/>
  <c r="M30" i="1"/>
  <c r="M29" i="1"/>
  <c r="M27" i="1"/>
  <c r="M26" i="1"/>
  <c r="M24" i="1"/>
  <c r="M23" i="1"/>
  <c r="M22" i="1"/>
  <c r="M21" i="1"/>
  <c r="M20" i="1"/>
  <c r="M19" i="1"/>
  <c r="M18" i="1"/>
  <c r="M16" i="1"/>
  <c r="M15" i="1"/>
  <c r="M14" i="1"/>
  <c r="M6" i="1"/>
  <c r="M7" i="1"/>
  <c r="M8" i="1"/>
  <c r="M9" i="1"/>
  <c r="M10" i="1"/>
  <c r="M11" i="1"/>
  <c r="M12" i="1"/>
  <c r="M5" i="1"/>
  <c r="L17" i="1" l="1"/>
  <c r="L25" i="1"/>
  <c r="L28" i="1"/>
  <c r="L13" i="1" l="1"/>
  <c r="L4" i="1"/>
  <c r="L34" i="1" s="1"/>
  <c r="K28" i="1" l="1"/>
  <c r="K25" i="1"/>
  <c r="K17" i="1"/>
  <c r="K13" i="1"/>
  <c r="K4" i="1"/>
  <c r="K34" i="1" l="1"/>
  <c r="J13" i="1"/>
  <c r="J4" i="1"/>
  <c r="J34" i="1" s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3" i="1" l="1"/>
  <c r="M4" i="1"/>
  <c r="M28" i="1"/>
  <c r="M17" i="1"/>
  <c r="M25" i="1"/>
  <c r="M34" i="1" l="1"/>
  <c r="N34" i="1" l="1"/>
  <c r="N13" i="1"/>
  <c r="N28" i="1"/>
  <c r="N25" i="1"/>
  <c r="N17" i="1"/>
  <c r="N4" i="1"/>
</calcChain>
</file>

<file path=xl/sharedStrings.xml><?xml version="1.0" encoding="utf-8"?>
<sst xmlns="http://schemas.openxmlformats.org/spreadsheetml/2006/main" count="47" uniqueCount="47">
  <si>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</si>
  <si>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</si>
  <si>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</si>
  <si>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</si>
  <si>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</si>
  <si>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</si>
  <si>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</si>
  <si>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</si>
  <si>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</si>
  <si>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</si>
  <si>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</si>
  <si>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</si>
  <si>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</si>
  <si>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</si>
  <si>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</si>
  <si>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</si>
  <si>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</si>
  <si>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</si>
  <si>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</si>
  <si>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</si>
  <si>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</si>
  <si>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</si>
  <si>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</si>
  <si>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</si>
  <si>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</si>
  <si>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</si>
  <si>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</si>
  <si>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</si>
  <si>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</si>
  <si>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</si>
  <si>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</si>
  <si>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</si>
  <si>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</si>
  <si>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</si>
  <si>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</si>
  <si>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</si>
  <si>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</si>
  <si>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</si>
  <si>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</si>
  <si>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</si>
  <si>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</si>
  <si>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</si>
  <si>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</si>
  <si>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</si>
  <si>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</si>
  <si>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>T O T A 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</si>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</sst>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164" fontId="0" fillId="0" borderId="0" xfId="0" applyNumberFormat="1"/>
    <xf numFmtId="0" fontId="6" fillId="0" borderId="0" xfId="0" applyFont="1" applyFill="1" applyBorder="1" applyAlignment="1">
      <alignment horizontal="center" wrapText="1"/>
    </xf>
    <xf numFmtId="2" fontId="6" fillId="6" borderId="13" xfId="0" applyNumberFormat="1" applyFont="1" applyFill="1" applyBorder="1" applyAlignment="1">
      <alignment horizontal="right" wrapText="1" indent="1"/>
    </xf>
    <xf numFmtId="2" fontId="6" fillId="6" borderId="0" xfId="0" applyNumberFormat="1" applyFont="1" applyFill="1" applyBorder="1" applyAlignment="1">
      <alignment horizontal="right" wrapText="1" indent="1"/>
    </xf>
    <xf numFmtId="0" fontId="7" fillId="2" borderId="15" xfId="0" applyFont="1" applyFill="1" applyBorder="1" applyAlignment="1">
      <alignment horizontal="right" wrapText="1" indent="1"/>
    </xf>
    <xf numFmtId="164" fontId="2" fillId="2" borderId="16" xfId="1" applyNumberFormat="1" applyFont="1" applyFill="1" applyBorder="1" applyAlignment="1">
      <alignment horizontal="right" indent="1"/>
    </xf>
    <xf numFmtId="164" fontId="6" fillId="6" borderId="14" xfId="1" applyNumberFormat="1" applyFont="1" applyFill="1" applyBorder="1" applyAlignment="1">
      <alignment horizontal="right" wrapText="1" indent="1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DEZ /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B60-4C8E-87FE-80656F3BA1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B60-4C8E-87FE-80656F3BA1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B60-4C8E-87FE-80656F3BA1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B60-4C8E-87FE-80656F3BA1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B60-4C8E-87FE-80656F3BA1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60-4C8E-87FE-80656F3BA1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60-4C8E-87FE-80656F3BA1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60-4C8E-87FE-80656F3BA1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60-4C8E-87FE-80656F3BA1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60-4C8E-87FE-80656F3BA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14568</c:v>
                </c:pt>
                <c:pt idx="1">
                  <c:v>4219</c:v>
                </c:pt>
                <c:pt idx="2">
                  <c:v>4251</c:v>
                </c:pt>
                <c:pt idx="3">
                  <c:v>3394</c:v>
                </c:pt>
                <c:pt idx="4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0-4C8E-87FE-80656F3BA1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36</xdr:row>
      <xdr:rowOff>51856</xdr:rowOff>
    </xdr:from>
    <xdr:to>
      <xdr:col>6</xdr:col>
      <xdr:colOff>328084</xdr:colOff>
      <xdr:row>56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9" zoomScale="90" zoomScaleNormal="90" workbookViewId="0">
      <selection activeCell="M52" sqref="M52"/>
    </sheetView>
  </sheetViews>
  <sheetFormatPr defaultRowHeight="15" x14ac:dyDescent="0.25"/>
  <cols>
    <col min="1" max="1" width="73.140625" customWidth="1"/>
    <col min="2" max="12" width="8.5703125" bestFit="1" customWidth="1"/>
    <col min="13" max="13" width="11" customWidth="1"/>
    <col min="14" max="14" width="9" customWidth="1"/>
  </cols>
  <sheetData>
    <row r="1" spans="1:14" ht="30" customHeight="1" thickBot="1" x14ac:dyDescent="0.3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2.5" customHeight="1" thickBot="1" x14ac:dyDescent="0.3">
      <c r="A2" s="23" t="s">
        <v>0</v>
      </c>
      <c r="B2" s="25">
        <v>2018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1.75" customHeight="1" thickBot="1" x14ac:dyDescent="0.3">
      <c r="A3" s="24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  <c r="N3" s="2" t="s">
        <v>46</v>
      </c>
    </row>
    <row r="4" spans="1:14" ht="15.75" x14ac:dyDescent="0.25">
      <c r="A4" s="4" t="s">
        <v>17</v>
      </c>
      <c r="B4" s="10">
        <f t="shared" ref="B4:L4" si="0">SUM(B5:B12)</f>
        <v>1190</v>
      </c>
      <c r="C4" s="10">
        <f t="shared" si="0"/>
        <v>1376</v>
      </c>
      <c r="D4" s="10">
        <f t="shared" si="0"/>
        <v>1464</v>
      </c>
      <c r="E4" s="10">
        <f t="shared" si="0"/>
        <v>1380</v>
      </c>
      <c r="F4" s="10">
        <f t="shared" si="0"/>
        <v>1246</v>
      </c>
      <c r="G4" s="10">
        <f t="shared" si="0"/>
        <v>1236</v>
      </c>
      <c r="H4" s="10">
        <f t="shared" si="0"/>
        <v>1263</v>
      </c>
      <c r="I4" s="10">
        <f t="shared" si="0"/>
        <v>1286</v>
      </c>
      <c r="J4" s="10">
        <f t="shared" si="0"/>
        <v>1654</v>
      </c>
      <c r="K4" s="10">
        <f t="shared" si="0"/>
        <v>1267</v>
      </c>
      <c r="L4" s="10">
        <f t="shared" si="0"/>
        <v>1206</v>
      </c>
      <c r="M4" s="7">
        <f>SUM(B4:L4)</f>
        <v>14568</v>
      </c>
      <c r="N4" s="16">
        <f>(M4/M$34)*100</f>
        <v>54.77103541619671</v>
      </c>
    </row>
    <row r="5" spans="1:14" ht="15.75" x14ac:dyDescent="0.25">
      <c r="A5" s="8" t="s">
        <v>18</v>
      </c>
      <c r="B5" s="13">
        <v>267</v>
      </c>
      <c r="C5" s="13">
        <v>281</v>
      </c>
      <c r="D5" s="13">
        <v>292</v>
      </c>
      <c r="E5" s="13">
        <v>258</v>
      </c>
      <c r="F5" s="13">
        <v>224</v>
      </c>
      <c r="G5" s="13">
        <v>198</v>
      </c>
      <c r="H5" s="13">
        <v>204</v>
      </c>
      <c r="I5" s="13">
        <v>196</v>
      </c>
      <c r="J5" s="13">
        <v>204</v>
      </c>
      <c r="K5" s="13">
        <v>194</v>
      </c>
      <c r="L5" s="13">
        <v>168</v>
      </c>
      <c r="M5" s="1">
        <f>SUM(B5:L5)</f>
        <v>2486</v>
      </c>
    </row>
    <row r="6" spans="1:14" ht="15.75" x14ac:dyDescent="0.25">
      <c r="A6" s="8" t="s">
        <v>19</v>
      </c>
      <c r="B6" s="13">
        <v>8</v>
      </c>
      <c r="C6" s="13">
        <v>13</v>
      </c>
      <c r="D6" s="13">
        <v>15</v>
      </c>
      <c r="E6" s="13">
        <v>17</v>
      </c>
      <c r="F6" s="13">
        <v>14</v>
      </c>
      <c r="G6" s="13">
        <v>17</v>
      </c>
      <c r="H6" s="13">
        <v>22</v>
      </c>
      <c r="I6" s="13">
        <v>25</v>
      </c>
      <c r="J6" s="13">
        <v>27</v>
      </c>
      <c r="K6" s="13">
        <v>29</v>
      </c>
      <c r="L6" s="13">
        <v>19</v>
      </c>
      <c r="M6" s="1">
        <f t="shared" ref="M6:M33" si="1">SUM(B6:L6)</f>
        <v>206</v>
      </c>
    </row>
    <row r="7" spans="1:14" ht="15.75" x14ac:dyDescent="0.25">
      <c r="A7" s="8" t="s">
        <v>20</v>
      </c>
      <c r="B7" s="13">
        <v>7</v>
      </c>
      <c r="C7" s="13">
        <v>11</v>
      </c>
      <c r="D7" s="13">
        <v>13</v>
      </c>
      <c r="E7" s="13">
        <v>15</v>
      </c>
      <c r="F7" s="13">
        <v>16</v>
      </c>
      <c r="G7" s="13">
        <v>14</v>
      </c>
      <c r="H7" s="13">
        <v>17</v>
      </c>
      <c r="I7" s="13">
        <v>19</v>
      </c>
      <c r="J7" s="13">
        <v>22</v>
      </c>
      <c r="K7" s="13">
        <v>27</v>
      </c>
      <c r="L7" s="13">
        <v>17</v>
      </c>
      <c r="M7" s="1">
        <f t="shared" si="1"/>
        <v>178</v>
      </c>
    </row>
    <row r="8" spans="1:14" ht="15.75" x14ac:dyDescent="0.25">
      <c r="A8" s="8" t="s">
        <v>21</v>
      </c>
      <c r="B8" s="13">
        <v>269</v>
      </c>
      <c r="C8" s="13">
        <v>202</v>
      </c>
      <c r="D8" s="13">
        <v>282</v>
      </c>
      <c r="E8" s="13">
        <v>324</v>
      </c>
      <c r="F8" s="13">
        <v>355</v>
      </c>
      <c r="G8" s="13">
        <v>418</v>
      </c>
      <c r="H8" s="13">
        <v>405</v>
      </c>
      <c r="I8" s="13">
        <v>394</v>
      </c>
      <c r="J8" s="13">
        <v>546</v>
      </c>
      <c r="K8" s="13">
        <v>425</v>
      </c>
      <c r="L8" s="13">
        <v>436</v>
      </c>
      <c r="M8" s="1">
        <f t="shared" si="1"/>
        <v>4056</v>
      </c>
    </row>
    <row r="9" spans="1:14" ht="15.75" x14ac:dyDescent="0.25">
      <c r="A9" s="8" t="s">
        <v>22</v>
      </c>
      <c r="B9" s="13">
        <v>297</v>
      </c>
      <c r="C9" s="13">
        <v>304</v>
      </c>
      <c r="D9" s="13">
        <v>301</v>
      </c>
      <c r="E9" s="13">
        <v>329</v>
      </c>
      <c r="F9" s="13">
        <v>380</v>
      </c>
      <c r="G9" s="13">
        <v>411</v>
      </c>
      <c r="H9" s="13">
        <v>403</v>
      </c>
      <c r="I9" s="13">
        <v>401</v>
      </c>
      <c r="J9" s="13">
        <v>559</v>
      </c>
      <c r="K9" s="13">
        <v>438</v>
      </c>
      <c r="L9" s="13">
        <v>396</v>
      </c>
      <c r="M9" s="1">
        <f t="shared" si="1"/>
        <v>4219</v>
      </c>
    </row>
    <row r="10" spans="1:14" ht="15.75" x14ac:dyDescent="0.25">
      <c r="A10" s="8" t="s">
        <v>23</v>
      </c>
      <c r="B10" s="13">
        <v>7</v>
      </c>
      <c r="C10" s="13">
        <v>6</v>
      </c>
      <c r="D10" s="13">
        <v>9</v>
      </c>
      <c r="E10" s="13">
        <v>12</v>
      </c>
      <c r="F10" s="13">
        <v>10</v>
      </c>
      <c r="G10" s="13">
        <v>27</v>
      </c>
      <c r="H10" s="13">
        <v>29</v>
      </c>
      <c r="I10" s="13">
        <v>29</v>
      </c>
      <c r="J10" s="13">
        <v>49</v>
      </c>
      <c r="K10" s="13">
        <v>63</v>
      </c>
      <c r="L10" s="13">
        <v>48</v>
      </c>
      <c r="M10" s="1">
        <f t="shared" si="1"/>
        <v>289</v>
      </c>
    </row>
    <row r="11" spans="1:14" ht="15.75" x14ac:dyDescent="0.25">
      <c r="A11" s="8" t="s">
        <v>24</v>
      </c>
      <c r="B11" s="13">
        <v>69</v>
      </c>
      <c r="C11" s="13">
        <v>72</v>
      </c>
      <c r="D11" s="13">
        <v>84</v>
      </c>
      <c r="E11" s="13">
        <v>136</v>
      </c>
      <c r="F11" s="13">
        <v>149</v>
      </c>
      <c r="G11" s="13">
        <v>102</v>
      </c>
      <c r="H11" s="13">
        <v>129</v>
      </c>
      <c r="I11" s="13">
        <v>110</v>
      </c>
      <c r="J11" s="13">
        <v>169</v>
      </c>
      <c r="K11" s="13">
        <v>28</v>
      </c>
      <c r="L11" s="13">
        <v>104</v>
      </c>
      <c r="M11" s="1">
        <f t="shared" si="1"/>
        <v>1152</v>
      </c>
    </row>
    <row r="12" spans="1:14" ht="16.5" thickBot="1" x14ac:dyDescent="0.3">
      <c r="A12" s="8" t="s">
        <v>25</v>
      </c>
      <c r="B12" s="13">
        <v>266</v>
      </c>
      <c r="C12" s="13">
        <v>487</v>
      </c>
      <c r="D12" s="13">
        <v>468</v>
      </c>
      <c r="E12" s="13">
        <v>289</v>
      </c>
      <c r="F12" s="13">
        <v>98</v>
      </c>
      <c r="G12" s="13">
        <v>49</v>
      </c>
      <c r="H12" s="13">
        <v>54</v>
      </c>
      <c r="I12" s="13">
        <v>112</v>
      </c>
      <c r="J12" s="13">
        <v>78</v>
      </c>
      <c r="K12" s="13">
        <v>63</v>
      </c>
      <c r="L12" s="13">
        <v>18</v>
      </c>
      <c r="M12" s="1">
        <f t="shared" si="1"/>
        <v>1982</v>
      </c>
    </row>
    <row r="13" spans="1:14" ht="15.75" x14ac:dyDescent="0.25">
      <c r="A13" s="5" t="s">
        <v>26</v>
      </c>
      <c r="B13" s="11">
        <f t="shared" ref="B13:L13" si="2">SUM(B14:B16)</f>
        <v>297</v>
      </c>
      <c r="C13" s="11">
        <f t="shared" si="2"/>
        <v>304</v>
      </c>
      <c r="D13" s="11">
        <f t="shared" si="2"/>
        <v>301</v>
      </c>
      <c r="E13" s="11">
        <f t="shared" si="2"/>
        <v>329</v>
      </c>
      <c r="F13" s="11">
        <f t="shared" si="2"/>
        <v>380</v>
      </c>
      <c r="G13" s="11">
        <f t="shared" si="2"/>
        <v>411</v>
      </c>
      <c r="H13" s="11">
        <f t="shared" si="2"/>
        <v>403</v>
      </c>
      <c r="I13" s="11">
        <f t="shared" si="2"/>
        <v>401</v>
      </c>
      <c r="J13" s="11">
        <f t="shared" si="2"/>
        <v>559</v>
      </c>
      <c r="K13" s="11">
        <f t="shared" si="2"/>
        <v>438</v>
      </c>
      <c r="L13" s="11">
        <f t="shared" si="2"/>
        <v>396</v>
      </c>
      <c r="M13" s="7">
        <f t="shared" ref="M13:M28" si="3">SUM(B13:L13)</f>
        <v>4219</v>
      </c>
      <c r="N13" s="16">
        <f>(M13/M$34)*100</f>
        <v>15.86209489435296</v>
      </c>
    </row>
    <row r="14" spans="1:14" ht="15.75" x14ac:dyDescent="0.25">
      <c r="A14" s="8" t="s">
        <v>27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">
        <f t="shared" si="1"/>
        <v>0</v>
      </c>
    </row>
    <row r="15" spans="1:14" ht="15.75" x14ac:dyDescent="0.25">
      <c r="A15" s="8" t="s">
        <v>28</v>
      </c>
      <c r="B15" s="13">
        <v>17</v>
      </c>
      <c r="C15" s="13">
        <v>12</v>
      </c>
      <c r="D15" s="13">
        <v>5</v>
      </c>
      <c r="E15" s="13">
        <v>8</v>
      </c>
      <c r="F15" s="13">
        <v>2</v>
      </c>
      <c r="G15" s="13">
        <v>1</v>
      </c>
      <c r="H15" s="13">
        <v>0</v>
      </c>
      <c r="I15" s="13">
        <v>0</v>
      </c>
      <c r="J15" s="13">
        <v>2</v>
      </c>
      <c r="K15" s="13">
        <v>0</v>
      </c>
      <c r="L15" s="13">
        <v>0</v>
      </c>
      <c r="M15" s="1">
        <f t="shared" si="1"/>
        <v>47</v>
      </c>
    </row>
    <row r="16" spans="1:14" ht="16.5" thickBot="1" x14ac:dyDescent="0.3">
      <c r="A16" s="8" t="s">
        <v>29</v>
      </c>
      <c r="B16" s="13">
        <v>280</v>
      </c>
      <c r="C16" s="13">
        <v>292</v>
      </c>
      <c r="D16" s="13">
        <v>296</v>
      </c>
      <c r="E16" s="13">
        <v>321</v>
      </c>
      <c r="F16" s="13">
        <v>378</v>
      </c>
      <c r="G16" s="13">
        <v>410</v>
      </c>
      <c r="H16" s="13">
        <v>403</v>
      </c>
      <c r="I16" s="13">
        <v>401</v>
      </c>
      <c r="J16" s="13">
        <v>557</v>
      </c>
      <c r="K16" s="13">
        <v>438</v>
      </c>
      <c r="L16" s="13">
        <v>396</v>
      </c>
      <c r="M16" s="1">
        <f t="shared" si="1"/>
        <v>4172</v>
      </c>
    </row>
    <row r="17" spans="1:14" ht="15.75" x14ac:dyDescent="0.25">
      <c r="A17" s="5" t="s">
        <v>30</v>
      </c>
      <c r="B17" s="11">
        <f t="shared" ref="B17:L17" si="4">SUM(B18:B24)</f>
        <v>231</v>
      </c>
      <c r="C17" s="11">
        <f t="shared" si="4"/>
        <v>414</v>
      </c>
      <c r="D17" s="11">
        <f t="shared" si="4"/>
        <v>392</v>
      </c>
      <c r="E17" s="11">
        <f t="shared" si="4"/>
        <v>415</v>
      </c>
      <c r="F17" s="11">
        <f t="shared" si="4"/>
        <v>399</v>
      </c>
      <c r="G17" s="11">
        <f t="shared" si="4"/>
        <v>418</v>
      </c>
      <c r="H17" s="11">
        <f t="shared" si="4"/>
        <v>418</v>
      </c>
      <c r="I17" s="11">
        <f t="shared" si="4"/>
        <v>367</v>
      </c>
      <c r="J17" s="11">
        <f t="shared" si="4"/>
        <v>427</v>
      </c>
      <c r="K17" s="11">
        <f t="shared" si="4"/>
        <v>452</v>
      </c>
      <c r="L17" s="11">
        <f t="shared" si="4"/>
        <v>318</v>
      </c>
      <c r="M17" s="7">
        <f t="shared" si="3"/>
        <v>4251</v>
      </c>
      <c r="N17" s="16">
        <f>(M17/M$34)*100</f>
        <v>15.982404692082111</v>
      </c>
    </row>
    <row r="18" spans="1:14" ht="15.75" x14ac:dyDescent="0.25">
      <c r="A18" s="8" t="s">
        <v>31</v>
      </c>
      <c r="B18" s="13">
        <v>11</v>
      </c>
      <c r="C18" s="13">
        <v>8</v>
      </c>
      <c r="D18" s="13">
        <v>4</v>
      </c>
      <c r="E18" s="13">
        <v>10</v>
      </c>
      <c r="F18" s="13">
        <v>11</v>
      </c>
      <c r="G18" s="13">
        <v>19</v>
      </c>
      <c r="H18" s="13">
        <v>6</v>
      </c>
      <c r="I18" s="13">
        <v>6</v>
      </c>
      <c r="J18" s="13">
        <v>2</v>
      </c>
      <c r="K18" s="13">
        <v>2</v>
      </c>
      <c r="L18" s="13">
        <v>5</v>
      </c>
      <c r="M18" s="1">
        <f t="shared" si="1"/>
        <v>84</v>
      </c>
    </row>
    <row r="19" spans="1:14" ht="15.75" x14ac:dyDescent="0.25">
      <c r="A19" s="8" t="s">
        <v>32</v>
      </c>
      <c r="B19" s="13">
        <v>28</v>
      </c>
      <c r="C19" s="13">
        <v>13</v>
      </c>
      <c r="D19" s="13">
        <v>22</v>
      </c>
      <c r="E19" s="13">
        <v>39</v>
      </c>
      <c r="F19" s="13">
        <v>10</v>
      </c>
      <c r="G19" s="13">
        <v>24</v>
      </c>
      <c r="H19" s="13">
        <v>32</v>
      </c>
      <c r="I19" s="13">
        <v>17</v>
      </c>
      <c r="J19" s="13">
        <v>68</v>
      </c>
      <c r="K19" s="13">
        <v>19</v>
      </c>
      <c r="L19" s="13">
        <v>15</v>
      </c>
      <c r="M19" s="1">
        <f t="shared" si="1"/>
        <v>287</v>
      </c>
    </row>
    <row r="20" spans="1:14" ht="15.75" customHeight="1" x14ac:dyDescent="0.25">
      <c r="A20" s="8" t="s">
        <v>33</v>
      </c>
      <c r="B20" s="13">
        <v>6</v>
      </c>
      <c r="C20" s="13">
        <v>10</v>
      </c>
      <c r="D20" s="13">
        <v>5</v>
      </c>
      <c r="E20" s="13">
        <v>15</v>
      </c>
      <c r="F20" s="13">
        <v>17</v>
      </c>
      <c r="G20" s="13">
        <v>46</v>
      </c>
      <c r="H20" s="13">
        <v>36</v>
      </c>
      <c r="I20" s="13">
        <v>23</v>
      </c>
      <c r="J20" s="13">
        <v>13</v>
      </c>
      <c r="K20" s="13">
        <v>67</v>
      </c>
      <c r="L20" s="13">
        <v>10</v>
      </c>
      <c r="M20" s="1">
        <f t="shared" si="1"/>
        <v>248</v>
      </c>
    </row>
    <row r="21" spans="1:14" ht="15.75" x14ac:dyDescent="0.25">
      <c r="A21" s="8" t="s">
        <v>34</v>
      </c>
      <c r="B21" s="13">
        <v>0</v>
      </c>
      <c r="C21" s="13">
        <v>2</v>
      </c>
      <c r="D21" s="13">
        <v>4</v>
      </c>
      <c r="E21" s="13">
        <v>19</v>
      </c>
      <c r="F21" s="13">
        <v>1</v>
      </c>
      <c r="G21" s="13">
        <v>2</v>
      </c>
      <c r="H21" s="13">
        <v>6</v>
      </c>
      <c r="I21" s="13">
        <v>0</v>
      </c>
      <c r="J21" s="13">
        <v>0</v>
      </c>
      <c r="K21" s="13">
        <v>0</v>
      </c>
      <c r="L21" s="13">
        <v>0</v>
      </c>
      <c r="M21" s="1">
        <f t="shared" si="1"/>
        <v>34</v>
      </c>
    </row>
    <row r="22" spans="1:14" ht="15.75" x14ac:dyDescent="0.25">
      <c r="A22" s="8" t="s">
        <v>35</v>
      </c>
      <c r="B22" s="13">
        <v>4</v>
      </c>
      <c r="C22" s="13">
        <v>13</v>
      </c>
      <c r="D22" s="13">
        <v>8</v>
      </c>
      <c r="E22" s="13">
        <v>4</v>
      </c>
      <c r="F22" s="13">
        <v>17</v>
      </c>
      <c r="G22" s="13">
        <v>29</v>
      </c>
      <c r="H22" s="13">
        <v>6</v>
      </c>
      <c r="I22" s="13">
        <v>2</v>
      </c>
      <c r="J22" s="13">
        <v>2</v>
      </c>
      <c r="K22" s="13">
        <v>2</v>
      </c>
      <c r="L22" s="13">
        <v>6</v>
      </c>
      <c r="M22" s="1">
        <f t="shared" si="1"/>
        <v>93</v>
      </c>
    </row>
    <row r="23" spans="1:14" ht="15.75" x14ac:dyDescent="0.25">
      <c r="A23" s="8" t="s">
        <v>4</v>
      </c>
      <c r="B23" s="13">
        <v>180</v>
      </c>
      <c r="C23" s="13">
        <v>368</v>
      </c>
      <c r="D23" s="13">
        <v>349</v>
      </c>
      <c r="E23" s="13">
        <v>328</v>
      </c>
      <c r="F23" s="13">
        <v>343</v>
      </c>
      <c r="G23" s="13">
        <v>298</v>
      </c>
      <c r="H23" s="13">
        <v>332</v>
      </c>
      <c r="I23" s="13">
        <v>319</v>
      </c>
      <c r="J23" s="13">
        <v>342</v>
      </c>
      <c r="K23" s="13">
        <v>362</v>
      </c>
      <c r="L23" s="13">
        <v>282</v>
      </c>
      <c r="M23" s="1">
        <f t="shared" si="1"/>
        <v>3503</v>
      </c>
    </row>
    <row r="24" spans="1:14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">
        <f t="shared" si="1"/>
        <v>2</v>
      </c>
    </row>
    <row r="25" spans="1:14" ht="15.75" x14ac:dyDescent="0.25">
      <c r="A25" s="6" t="s">
        <v>37</v>
      </c>
      <c r="B25" s="11">
        <f t="shared" ref="B25:L25" si="5">SUM(B26:B27)</f>
        <v>253</v>
      </c>
      <c r="C25" s="11">
        <f t="shared" si="5"/>
        <v>303</v>
      </c>
      <c r="D25" s="11">
        <f t="shared" si="5"/>
        <v>258</v>
      </c>
      <c r="E25" s="11">
        <f t="shared" si="5"/>
        <v>345</v>
      </c>
      <c r="F25" s="11">
        <f t="shared" si="5"/>
        <v>254</v>
      </c>
      <c r="G25" s="11">
        <f t="shared" si="5"/>
        <v>377</v>
      </c>
      <c r="H25" s="11">
        <f t="shared" si="5"/>
        <v>338</v>
      </c>
      <c r="I25" s="11">
        <f t="shared" si="5"/>
        <v>362</v>
      </c>
      <c r="J25" s="11">
        <f t="shared" si="5"/>
        <v>398</v>
      </c>
      <c r="K25" s="11">
        <f t="shared" si="5"/>
        <v>301</v>
      </c>
      <c r="L25" s="11">
        <f t="shared" si="5"/>
        <v>205</v>
      </c>
      <c r="M25" s="7">
        <f t="shared" si="3"/>
        <v>3394</v>
      </c>
      <c r="N25" s="16">
        <f>(M25/M$34)*100</f>
        <v>12.760357921648243</v>
      </c>
    </row>
    <row r="26" spans="1:14" ht="15.75" x14ac:dyDescent="0.25">
      <c r="A26" s="8" t="s">
        <v>38</v>
      </c>
      <c r="B26" s="13">
        <v>251</v>
      </c>
      <c r="C26" s="13">
        <v>302</v>
      </c>
      <c r="D26" s="13">
        <v>258</v>
      </c>
      <c r="E26" s="13">
        <v>341</v>
      </c>
      <c r="F26" s="13">
        <v>253</v>
      </c>
      <c r="G26" s="13">
        <v>375</v>
      </c>
      <c r="H26" s="13">
        <v>336</v>
      </c>
      <c r="I26" s="13">
        <v>361</v>
      </c>
      <c r="J26" s="13">
        <v>397</v>
      </c>
      <c r="K26" s="13">
        <v>301</v>
      </c>
      <c r="L26" s="13">
        <v>205</v>
      </c>
      <c r="M26" s="1">
        <f t="shared" si="1"/>
        <v>3380</v>
      </c>
    </row>
    <row r="27" spans="1:14" ht="16.5" thickBot="1" x14ac:dyDescent="0.3">
      <c r="A27" s="8" t="s">
        <v>39</v>
      </c>
      <c r="B27" s="13">
        <v>2</v>
      </c>
      <c r="C27" s="13">
        <v>1</v>
      </c>
      <c r="D27" s="13">
        <v>0</v>
      </c>
      <c r="E27" s="13">
        <v>4</v>
      </c>
      <c r="F27" s="13">
        <v>1</v>
      </c>
      <c r="G27" s="13">
        <v>2</v>
      </c>
      <c r="H27" s="13">
        <v>2</v>
      </c>
      <c r="I27" s="13">
        <v>1</v>
      </c>
      <c r="J27" s="13">
        <v>1</v>
      </c>
      <c r="K27" s="13">
        <v>0</v>
      </c>
      <c r="L27" s="13">
        <v>0</v>
      </c>
      <c r="M27" s="1">
        <f t="shared" si="1"/>
        <v>14</v>
      </c>
    </row>
    <row r="28" spans="1:14" ht="15.75" x14ac:dyDescent="0.25">
      <c r="A28" s="5" t="s">
        <v>40</v>
      </c>
      <c r="B28" s="11">
        <f t="shared" ref="B28:L28" si="6">SUM(B29:B33)</f>
        <v>19</v>
      </c>
      <c r="C28" s="11">
        <f t="shared" si="6"/>
        <v>22</v>
      </c>
      <c r="D28" s="11">
        <f t="shared" si="6"/>
        <v>16</v>
      </c>
      <c r="E28" s="11">
        <f t="shared" si="6"/>
        <v>6</v>
      </c>
      <c r="F28" s="11">
        <f t="shared" si="6"/>
        <v>13</v>
      </c>
      <c r="G28" s="11">
        <f t="shared" si="6"/>
        <v>11</v>
      </c>
      <c r="H28" s="11">
        <f t="shared" si="6"/>
        <v>18</v>
      </c>
      <c r="I28" s="11">
        <f t="shared" si="6"/>
        <v>19</v>
      </c>
      <c r="J28" s="11">
        <f t="shared" si="6"/>
        <v>17</v>
      </c>
      <c r="K28" s="11">
        <f t="shared" si="6"/>
        <v>19</v>
      </c>
      <c r="L28" s="11">
        <f t="shared" si="6"/>
        <v>6</v>
      </c>
      <c r="M28" s="7">
        <f t="shared" si="3"/>
        <v>166</v>
      </c>
      <c r="N28" s="16">
        <f>(M28/M$34)*100</f>
        <v>0.62410707571997892</v>
      </c>
    </row>
    <row r="29" spans="1:14" ht="15.75" x14ac:dyDescent="0.25">
      <c r="A29" s="9" t="s">
        <v>41</v>
      </c>
      <c r="B29" s="13">
        <v>5</v>
      </c>
      <c r="C29" s="13">
        <v>4</v>
      </c>
      <c r="D29" s="13">
        <v>3</v>
      </c>
      <c r="E29" s="13">
        <v>0</v>
      </c>
      <c r="F29" s="13">
        <v>1</v>
      </c>
      <c r="G29" s="13">
        <v>2</v>
      </c>
      <c r="H29" s="13">
        <v>4</v>
      </c>
      <c r="I29" s="13">
        <v>4</v>
      </c>
      <c r="J29" s="13">
        <v>2</v>
      </c>
      <c r="K29" s="13">
        <v>3</v>
      </c>
      <c r="L29" s="13">
        <v>1</v>
      </c>
      <c r="M29" s="1">
        <f t="shared" si="1"/>
        <v>29</v>
      </c>
    </row>
    <row r="30" spans="1:14" ht="15.75" x14ac:dyDescent="0.25">
      <c r="A30" s="9" t="s">
        <v>42</v>
      </c>
      <c r="B30" s="13">
        <v>12</v>
      </c>
      <c r="C30" s="13">
        <v>14</v>
      </c>
      <c r="D30" s="13">
        <v>9</v>
      </c>
      <c r="E30" s="13">
        <v>0</v>
      </c>
      <c r="F30" s="13">
        <v>4</v>
      </c>
      <c r="G30" s="13">
        <v>7</v>
      </c>
      <c r="H30" s="13">
        <v>9</v>
      </c>
      <c r="I30" s="13">
        <v>11</v>
      </c>
      <c r="J30" s="13">
        <v>7</v>
      </c>
      <c r="K30" s="13">
        <v>9</v>
      </c>
      <c r="L30" s="13">
        <v>3</v>
      </c>
      <c r="M30" s="1">
        <f t="shared" si="1"/>
        <v>85</v>
      </c>
    </row>
    <row r="31" spans="1:14" ht="15.75" x14ac:dyDescent="0.25">
      <c r="A31" s="8" t="s">
        <v>3</v>
      </c>
      <c r="B31" s="13">
        <v>1</v>
      </c>
      <c r="C31" s="13">
        <v>1</v>
      </c>
      <c r="D31" s="13">
        <v>1</v>
      </c>
      <c r="E31" s="13">
        <v>2</v>
      </c>
      <c r="F31" s="13">
        <v>2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13">
        <v>0</v>
      </c>
      <c r="M31" s="1">
        <f t="shared" si="1"/>
        <v>12</v>
      </c>
    </row>
    <row r="32" spans="1:14" ht="15.75" x14ac:dyDescent="0.25">
      <c r="A32" s="8" t="s">
        <v>43</v>
      </c>
      <c r="B32" s="13">
        <v>1</v>
      </c>
      <c r="C32" s="13">
        <v>3</v>
      </c>
      <c r="D32" s="13">
        <v>2</v>
      </c>
      <c r="E32" s="13">
        <v>4</v>
      </c>
      <c r="F32" s="13">
        <v>3</v>
      </c>
      <c r="G32" s="13">
        <v>1</v>
      </c>
      <c r="H32" s="13">
        <v>2</v>
      </c>
      <c r="I32" s="13">
        <v>2</v>
      </c>
      <c r="J32" s="13">
        <v>3</v>
      </c>
      <c r="K32" s="13">
        <v>4</v>
      </c>
      <c r="L32" s="13">
        <v>2</v>
      </c>
      <c r="M32" s="1">
        <f t="shared" si="1"/>
        <v>27</v>
      </c>
    </row>
    <row r="33" spans="1:14" ht="15.75" x14ac:dyDescent="0.25">
      <c r="A33" s="8" t="s">
        <v>44</v>
      </c>
      <c r="B33" s="18">
        <v>0</v>
      </c>
      <c r="C33" s="18">
        <v>0</v>
      </c>
      <c r="D33" s="18">
        <v>1</v>
      </c>
      <c r="E33" s="18">
        <v>0</v>
      </c>
      <c r="F33" s="18">
        <v>3</v>
      </c>
      <c r="G33" s="18">
        <v>0</v>
      </c>
      <c r="H33" s="18">
        <v>2</v>
      </c>
      <c r="I33" s="18">
        <v>1</v>
      </c>
      <c r="J33" s="13">
        <v>4</v>
      </c>
      <c r="K33" s="13">
        <v>2</v>
      </c>
      <c r="L33" s="13">
        <v>0</v>
      </c>
      <c r="M33" s="19">
        <f t="shared" si="1"/>
        <v>13</v>
      </c>
    </row>
    <row r="34" spans="1:14" ht="15.75" x14ac:dyDescent="0.25">
      <c r="A34" s="15" t="s">
        <v>45</v>
      </c>
      <c r="B34" s="20">
        <f>B4+B13+B17+B25+B28</f>
        <v>1990</v>
      </c>
      <c r="C34" s="20">
        <f t="shared" ref="C34:M34" si="7">C4+C13+C17+C25+C28</f>
        <v>2419</v>
      </c>
      <c r="D34" s="20">
        <f t="shared" si="7"/>
        <v>2431</v>
      </c>
      <c r="E34" s="20">
        <f t="shared" si="7"/>
        <v>2475</v>
      </c>
      <c r="F34" s="20">
        <f t="shared" si="7"/>
        <v>2292</v>
      </c>
      <c r="G34" s="20">
        <f t="shared" si="7"/>
        <v>2453</v>
      </c>
      <c r="H34" s="20">
        <f t="shared" si="7"/>
        <v>2440</v>
      </c>
      <c r="I34" s="20">
        <f t="shared" si="7"/>
        <v>2435</v>
      </c>
      <c r="J34" s="20">
        <f t="shared" si="7"/>
        <v>3055</v>
      </c>
      <c r="K34" s="20">
        <f t="shared" si="7"/>
        <v>2477</v>
      </c>
      <c r="L34" s="20">
        <f t="shared" si="7"/>
        <v>2131</v>
      </c>
      <c r="M34" s="20">
        <f t="shared" si="7"/>
        <v>26598</v>
      </c>
      <c r="N34" s="17">
        <f>(M34/M$34)*100</f>
        <v>100</v>
      </c>
    </row>
    <row r="35" spans="1:14" x14ac:dyDescent="0.25">
      <c r="A35" s="21" t="s">
        <v>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4" x14ac:dyDescent="0.25">
      <c r="M36" s="14"/>
    </row>
  </sheetData>
  <mergeCells count="4">
    <mergeCell ref="A35:M35"/>
    <mergeCell ref="A2:A3"/>
    <mergeCell ref="B2:N2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2012-05-08T19:18:37Z</dcterms:created>
  <dcterms:modified xsi:type="dcterms:W3CDTF">2019-02-04T15:19:37Z</dcterms:modified>
</cp:coreProperties>
</file>