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15"/>
  <c r="H12"/>
  <c r="H4"/>
  <c r="H30" l="1"/>
  <c r="G24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4" s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<sst xmlns="http://schemas.openxmlformats.org/spreadsheetml/2006/main" count="43" uniqueCount="43">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</sst>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48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49.667536402659707</c:v>
                </c:pt>
                <c:pt idx="1">
                  <c:v>18.44120865247033</c:v>
                </c:pt>
                <c:pt idx="2">
                  <c:v>13.534214291726284</c:v>
                </c:pt>
                <c:pt idx="3">
                  <c:v>17.405942260752461</c:v>
                </c:pt>
                <c:pt idx="4">
                  <c:v>0.95109839239121285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25" footer="0.3149606200000002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941915</xdr:colOff>
      <xdr:row>31</xdr:row>
      <xdr:rowOff>127000</xdr:rowOff>
    </xdr:from>
    <xdr:to>
      <xdr:col>5</xdr:col>
      <xdr:colOff>42332</xdr:colOff>
      <xdr:row>51</xdr:row>
      <xdr:rowOff>179916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Maio/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7" zoomScale="90" zoomScaleNormal="90" workbookViewId="0">
      <selection activeCell="H18" sqref="H18"/>
    </sheetView>
  </sheetViews>
  <sheetFormatPr defaultRowHeight="15"/>
  <cols>
    <col min="1" max="1" width="73.140625" customWidth="1"/>
    <col min="2" max="2" width="9.7109375" bestFit="1" customWidth="1"/>
    <col min="3" max="6" width="8.5703125" bestFit="1" customWidth="1"/>
    <col min="7" max="9" width="5.28515625" bestFit="1" customWidth="1"/>
    <col min="10" max="12" width="8.5703125" bestFit="1" customWidth="1"/>
    <col min="13" max="13" width="11" customWidth="1"/>
    <col min="14" max="14" width="9" customWidth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763</v>
      </c>
      <c r="F4" s="13">
        <f t="shared" si="0"/>
        <v>1129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4">
        <f>SUM(B4:L4)</f>
        <v>5901</v>
      </c>
      <c r="N4" s="15">
        <f>(M4/M$30)*100</f>
        <v>49.667536402659707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>
        <v>149</v>
      </c>
      <c r="F5" s="17">
        <v>61</v>
      </c>
      <c r="G5" s="17"/>
      <c r="H5" s="17"/>
      <c r="I5" s="17"/>
      <c r="J5" s="17"/>
      <c r="K5" s="17"/>
      <c r="L5" s="17"/>
      <c r="M5" s="18">
        <f>SUM(B5:L5)</f>
        <v>708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>
        <v>87</v>
      </c>
      <c r="F6" s="17">
        <v>111</v>
      </c>
      <c r="G6" s="17"/>
      <c r="H6" s="17"/>
      <c r="I6" s="17"/>
      <c r="J6" s="17"/>
      <c r="K6" s="17"/>
      <c r="L6" s="17"/>
      <c r="M6" s="18">
        <f t="shared" ref="M6:M29" si="1">SUM(B6:L6)</f>
        <v>440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>
        <v>32</v>
      </c>
      <c r="F7" s="17">
        <v>38</v>
      </c>
      <c r="G7" s="17"/>
      <c r="H7" s="17"/>
      <c r="I7" s="17"/>
      <c r="J7" s="17"/>
      <c r="K7" s="17"/>
      <c r="L7" s="17"/>
      <c r="M7" s="18">
        <f t="shared" si="1"/>
        <v>172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>
        <v>19</v>
      </c>
      <c r="F8" s="17">
        <v>24</v>
      </c>
      <c r="G8" s="17"/>
      <c r="H8" s="17"/>
      <c r="I8" s="17"/>
      <c r="J8" s="17"/>
      <c r="K8" s="17"/>
      <c r="L8" s="17"/>
      <c r="M8" s="18">
        <f t="shared" si="1"/>
        <v>112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>
        <v>230</v>
      </c>
      <c r="F9" s="17">
        <v>426</v>
      </c>
      <c r="G9" s="17"/>
      <c r="H9" s="17"/>
      <c r="I9" s="17"/>
      <c r="J9" s="17"/>
      <c r="K9" s="17"/>
      <c r="L9" s="17"/>
      <c r="M9" s="18">
        <f t="shared" si="1"/>
        <v>2191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>
        <v>236</v>
      </c>
      <c r="F10" s="17">
        <v>461</v>
      </c>
      <c r="G10" s="17"/>
      <c r="H10" s="17"/>
      <c r="I10" s="17"/>
      <c r="J10" s="17"/>
      <c r="K10" s="17"/>
      <c r="L10" s="17"/>
      <c r="M10" s="18">
        <f t="shared" si="1"/>
        <v>2137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>
        <v>10</v>
      </c>
      <c r="F11" s="17">
        <v>8</v>
      </c>
      <c r="G11" s="17"/>
      <c r="H11" s="17"/>
      <c r="I11" s="17"/>
      <c r="J11" s="17"/>
      <c r="K11" s="17"/>
      <c r="L11" s="17"/>
      <c r="M11" s="18">
        <f t="shared" si="1"/>
        <v>141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230</v>
      </c>
      <c r="F12" s="13">
        <f t="shared" si="2"/>
        <v>426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4">
        <f t="shared" ref="M12:M24" si="3">SUM(B12:L12)</f>
        <v>2191</v>
      </c>
      <c r="N12" s="15">
        <f>(M12/M$30)*100</f>
        <v>18.44120865247033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>
        <v>225</v>
      </c>
      <c r="F13" s="17">
        <v>423</v>
      </c>
      <c r="G13" s="17"/>
      <c r="H13" s="17"/>
      <c r="I13" s="17"/>
      <c r="J13" s="17"/>
      <c r="K13" s="17"/>
      <c r="L13" s="17"/>
      <c r="M13" s="18">
        <f t="shared" si="1"/>
        <v>2176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>
        <v>5</v>
      </c>
      <c r="F14" s="17">
        <v>3</v>
      </c>
      <c r="G14" s="17"/>
      <c r="H14" s="17"/>
      <c r="I14" s="17"/>
      <c r="J14" s="17"/>
      <c r="K14" s="17"/>
      <c r="L14" s="17"/>
      <c r="M14" s="18">
        <f t="shared" si="1"/>
        <v>15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230</v>
      </c>
      <c r="F15" s="13">
        <f t="shared" si="4"/>
        <v>106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4">
        <f t="shared" si="3"/>
        <v>1608</v>
      </c>
      <c r="N15" s="15">
        <f>(M15/M$30)*100</f>
        <v>13.534214291726284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>
        <v>4</v>
      </c>
      <c r="F16" s="17">
        <v>6</v>
      </c>
      <c r="G16" s="17"/>
      <c r="H16" s="17"/>
      <c r="I16" s="17"/>
      <c r="J16" s="17"/>
      <c r="K16" s="17"/>
      <c r="L16" s="17"/>
      <c r="M16" s="18">
        <f t="shared" si="1"/>
        <v>108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>
        <v>6</v>
      </c>
      <c r="F17" s="17">
        <v>6</v>
      </c>
      <c r="G17" s="17"/>
      <c r="H17" s="17"/>
      <c r="I17" s="17"/>
      <c r="J17" s="17"/>
      <c r="K17" s="17"/>
      <c r="L17" s="17"/>
      <c r="M17" s="18">
        <f t="shared" si="1"/>
        <v>55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>
        <v>53</v>
      </c>
      <c r="F18" s="17">
        <v>23</v>
      </c>
      <c r="G18" s="17"/>
      <c r="H18" s="17"/>
      <c r="I18" s="17"/>
      <c r="J18" s="17"/>
      <c r="K18" s="17"/>
      <c r="L18" s="17"/>
      <c r="M18" s="18">
        <f t="shared" si="1"/>
        <v>363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>
        <v>1</v>
      </c>
      <c r="F19" s="17">
        <v>10</v>
      </c>
      <c r="G19" s="17"/>
      <c r="H19" s="17"/>
      <c r="I19" s="17"/>
      <c r="J19" s="17"/>
      <c r="K19" s="17"/>
      <c r="L19" s="17"/>
      <c r="M19" s="18">
        <f t="shared" si="1"/>
        <v>19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>
        <v>48</v>
      </c>
      <c r="F20" s="17">
        <v>15</v>
      </c>
      <c r="G20" s="17"/>
      <c r="H20" s="17"/>
      <c r="I20" s="17"/>
      <c r="J20" s="17"/>
      <c r="K20" s="17"/>
      <c r="L20" s="17"/>
      <c r="M20" s="18">
        <f t="shared" si="1"/>
        <v>354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>
        <v>118</v>
      </c>
      <c r="F21" s="17">
        <v>46</v>
      </c>
      <c r="G21" s="17"/>
      <c r="H21" s="17"/>
      <c r="I21" s="17"/>
      <c r="J21" s="17"/>
      <c r="K21" s="17"/>
      <c r="L21" s="17"/>
      <c r="M21" s="18">
        <f t="shared" si="1"/>
        <v>709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222</v>
      </c>
      <c r="F22" s="13">
        <f t="shared" si="5"/>
        <v>353</v>
      </c>
      <c r="G22" s="13">
        <f t="shared" si="5"/>
        <v>0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13">
        <f t="shared" si="5"/>
        <v>0</v>
      </c>
      <c r="L22" s="13">
        <f t="shared" si="5"/>
        <v>0</v>
      </c>
      <c r="M22" s="14">
        <f>SUM(B22:L22)</f>
        <v>2068</v>
      </c>
      <c r="N22" s="15">
        <f>(M22/M$30)*100</f>
        <v>17.405942260752461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>
        <v>222</v>
      </c>
      <c r="F23" s="7">
        <v>353</v>
      </c>
      <c r="G23" s="7"/>
      <c r="H23" s="7"/>
      <c r="I23" s="7"/>
      <c r="J23" s="7"/>
      <c r="K23" s="7"/>
      <c r="L23" s="7"/>
      <c r="M23" s="21"/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9</v>
      </c>
      <c r="F24" s="13">
        <f t="shared" si="6"/>
        <v>17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0</v>
      </c>
      <c r="L24" s="13">
        <f t="shared" si="6"/>
        <v>0</v>
      </c>
      <c r="M24" s="14">
        <f t="shared" si="3"/>
        <v>113</v>
      </c>
      <c r="N24" s="15">
        <f>(M24/M$30)*100</f>
        <v>0.95109839239121285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>
        <v>2</v>
      </c>
      <c r="F25" s="17">
        <v>3</v>
      </c>
      <c r="G25" s="17"/>
      <c r="H25" s="17"/>
      <c r="I25" s="17"/>
      <c r="J25" s="17"/>
      <c r="K25" s="17"/>
      <c r="L25" s="17"/>
      <c r="M25" s="18">
        <f t="shared" si="1"/>
        <v>24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>
        <v>4</v>
      </c>
      <c r="F26" s="17">
        <v>7</v>
      </c>
      <c r="G26" s="17"/>
      <c r="H26" s="17"/>
      <c r="I26" s="17"/>
      <c r="J26" s="17"/>
      <c r="K26" s="17"/>
      <c r="L26" s="17"/>
      <c r="M26" s="18">
        <f t="shared" si="1"/>
        <v>63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>
        <v>0</v>
      </c>
      <c r="F27" s="17">
        <v>1</v>
      </c>
      <c r="G27" s="17"/>
      <c r="H27" s="17"/>
      <c r="I27" s="17"/>
      <c r="J27" s="17"/>
      <c r="K27" s="17"/>
      <c r="L27" s="17"/>
      <c r="M27" s="18">
        <f t="shared" si="1"/>
        <v>4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>
        <v>3</v>
      </c>
      <c r="F28" s="17">
        <v>4</v>
      </c>
      <c r="G28" s="17"/>
      <c r="H28" s="17"/>
      <c r="I28" s="17"/>
      <c r="J28" s="17"/>
      <c r="K28" s="17"/>
      <c r="L28" s="17"/>
      <c r="M28" s="18">
        <f t="shared" si="1"/>
        <v>16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>
        <v>0</v>
      </c>
      <c r="F29" s="17">
        <v>2</v>
      </c>
      <c r="G29" s="17"/>
      <c r="H29" s="17"/>
      <c r="I29" s="17"/>
      <c r="J29" s="17"/>
      <c r="K29" s="17"/>
      <c r="L29" s="17"/>
      <c r="M29" s="18">
        <f t="shared" si="1"/>
        <v>6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1454</v>
      </c>
      <c r="F30" s="23">
        <f t="shared" si="7"/>
        <v>2031</v>
      </c>
      <c r="G30" s="23">
        <f t="shared" si="7"/>
        <v>0</v>
      </c>
      <c r="H30" s="23">
        <f t="shared" si="7"/>
        <v>0</v>
      </c>
      <c r="I30" s="23">
        <f t="shared" si="7"/>
        <v>0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11881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2019-07-02T21:03:47Z</dcterms:modified>
</cp:coreProperties>
</file>