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4" i="1"/>
  <c r="M23"/>
  <c r="C22"/>
  <c r="D22"/>
  <c r="E22"/>
  <c r="F22"/>
  <c r="G22"/>
  <c r="H22"/>
  <c r="I22"/>
  <c r="J22"/>
  <c r="K22"/>
  <c r="L22"/>
  <c r="B22"/>
  <c r="M22" l="1"/>
  <c r="J24"/>
  <c r="J15"/>
  <c r="M29" l="1"/>
  <c r="M28"/>
  <c r="M27"/>
  <c r="M26"/>
  <c r="M25"/>
  <c r="M21"/>
  <c r="M20"/>
  <c r="M19"/>
  <c r="M18"/>
  <c r="M17"/>
  <c r="M16"/>
  <c r="M14"/>
  <c r="M13"/>
  <c r="M6"/>
  <c r="M7"/>
  <c r="M8"/>
  <c r="M9"/>
  <c r="M10"/>
  <c r="M11"/>
  <c r="M5"/>
  <c r="L15" l="1"/>
  <c r="L24"/>
  <c r="L12" l="1"/>
  <c r="L4"/>
  <c r="L30" l="1"/>
  <c r="K24"/>
  <c r="K15"/>
  <c r="K12"/>
  <c r="K4"/>
  <c r="K30" l="1"/>
  <c r="J12"/>
  <c r="J4"/>
  <c r="J30" l="1"/>
  <c r="I24"/>
  <c r="I15"/>
  <c r="I12"/>
  <c r="I4"/>
  <c r="I30" l="1"/>
  <c r="H24"/>
  <c r="H30" s="1"/>
  <c r="H15"/>
  <c r="H12"/>
  <c r="H4"/>
  <c r="G24" l="1"/>
  <c r="G15"/>
  <c r="G12"/>
  <c r="G4"/>
  <c r="G30" l="1"/>
  <c r="F24"/>
  <c r="F15"/>
  <c r="F12"/>
  <c r="F4"/>
  <c r="F30" l="1"/>
  <c r="E24"/>
  <c r="E15"/>
  <c r="E12"/>
  <c r="E4"/>
  <c r="E30" l="1"/>
  <c r="D24"/>
  <c r="D15"/>
  <c r="D12"/>
  <c r="D4"/>
  <c r="C24"/>
  <c r="C15"/>
  <c r="C12"/>
  <c r="C4"/>
  <c r="B24"/>
  <c r="B15"/>
  <c r="B12"/>
  <c r="B4"/>
  <c r="B30" l="1"/>
  <c r="C30"/>
  <c r="D30"/>
  <c r="M12"/>
  <c r="M4"/>
  <c r="M24"/>
  <c r="M15"/>
  <c r="M30" l="1"/>
  <c r="N22" l="1"/>
  <c r="N4"/>
  <c r="N15"/>
  <c r="N30"/>
  <c r="N12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<sst xmlns="http://schemas.openxmlformats.org/spreadsheetml/2006/main" count="43" uniqueCount="43">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</sst>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  <xf numFmtId="0" fontId="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Separador de milhares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4462060154742976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31.431400749770116</c:v>
                </c:pt>
                <c:pt idx="1">
                  <c:v>12.11656803338599</c:v>
                </c:pt>
                <c:pt idx="2">
                  <c:v>8.1578761228868508</c:v>
                </c:pt>
                <c:pt idx="3">
                  <c:v>47.846179237497935</c:v>
                </c:pt>
                <c:pt idx="4">
                  <c:v>0.44797585645910454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1-44DB-AC45-61FB1AC6AED3}"/>
            </c:ext>
          </c:extLst>
        </c:ser>
      </c:pie3DChart>
    </c:plotArea>
    <c:plotVisOnly val="1"/>
    <c:dispBlanksAs val="zero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52916</xdr:rowOff>
    </xdr:from>
    <xdr:to>
      <xdr:col>3</xdr:col>
      <xdr:colOff>243417</xdr:colOff>
      <xdr:row>51</xdr:row>
      <xdr:rowOff>105832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DEZ/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topLeftCell="A28" zoomScale="90" zoomScaleNormal="90" workbookViewId="0">
      <selection activeCell="M32" sqref="M32"/>
    </sheetView>
  </sheetViews>
  <sheetFormatPr defaultColWidth="0" defaultRowHeight="15" zeroHeight="1"/>
  <cols>
    <col min="1" max="1" width="73.140625" customWidth="1"/>
    <col min="2" max="2" width="9.7109375" bestFit="1" customWidth="1"/>
    <col min="3" max="12" width="8.5703125" bestFit="1" customWidth="1"/>
    <col min="13" max="13" width="11" customWidth="1"/>
    <col min="14" max="14" width="9" customWidth="1"/>
    <col min="15" max="15" width="0" hidden="1" customWidth="1"/>
    <col min="16" max="16384" width="9.140625" hidden="1"/>
  </cols>
  <sheetData>
    <row r="1" spans="1:14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>
      <c r="A2" s="25" t="s">
        <v>0</v>
      </c>
      <c r="B2" s="26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>
      <c r="A3" s="25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  <c r="N3" s="11" t="s">
        <v>30</v>
      </c>
    </row>
    <row r="4" spans="1:14" ht="15.75">
      <c r="A4" s="5" t="s">
        <v>15</v>
      </c>
      <c r="B4" s="13">
        <f t="shared" ref="B4:L4" si="0">SUM(B5:B11)</f>
        <v>1091</v>
      </c>
      <c r="C4" s="13">
        <f t="shared" si="0"/>
        <v>1195</v>
      </c>
      <c r="D4" s="13">
        <f t="shared" si="0"/>
        <v>1723</v>
      </c>
      <c r="E4" s="13">
        <f t="shared" si="0"/>
        <v>763</v>
      </c>
      <c r="F4" s="13">
        <f t="shared" si="0"/>
        <v>1129</v>
      </c>
      <c r="G4" s="13">
        <f t="shared" si="0"/>
        <v>1461</v>
      </c>
      <c r="H4" s="13">
        <f t="shared" si="0"/>
        <v>1212</v>
      </c>
      <c r="I4" s="13">
        <f t="shared" si="0"/>
        <v>1086</v>
      </c>
      <c r="J4" s="13">
        <f t="shared" si="0"/>
        <v>1394</v>
      </c>
      <c r="K4" s="13">
        <f t="shared" si="0"/>
        <v>1303</v>
      </c>
      <c r="L4" s="13">
        <f t="shared" si="0"/>
        <v>974</v>
      </c>
      <c r="M4" s="14">
        <f>SUM(B4:L4)</f>
        <v>13331</v>
      </c>
      <c r="N4" s="15">
        <f>(M4/M$30)*100</f>
        <v>31.431400749770116</v>
      </c>
    </row>
    <row r="5" spans="1:14" ht="15.75">
      <c r="A5" s="16" t="s">
        <v>20</v>
      </c>
      <c r="B5" s="6">
        <v>173</v>
      </c>
      <c r="C5" s="17">
        <v>137</v>
      </c>
      <c r="D5" s="17">
        <v>188</v>
      </c>
      <c r="E5" s="17">
        <v>149</v>
      </c>
      <c r="F5" s="17">
        <v>61</v>
      </c>
      <c r="G5" s="17">
        <v>83</v>
      </c>
      <c r="H5" s="17">
        <v>166</v>
      </c>
      <c r="I5" s="17">
        <v>41</v>
      </c>
      <c r="J5" s="17">
        <v>192</v>
      </c>
      <c r="K5" s="8">
        <v>99</v>
      </c>
      <c r="L5" s="8">
        <v>63</v>
      </c>
      <c r="M5" s="18">
        <f>SUM(B5:L5)</f>
        <v>1352</v>
      </c>
      <c r="N5" s="19"/>
    </row>
    <row r="6" spans="1:14" ht="15.75">
      <c r="A6" s="16" t="s">
        <v>31</v>
      </c>
      <c r="B6" s="6">
        <v>30</v>
      </c>
      <c r="C6" s="17">
        <v>76</v>
      </c>
      <c r="D6" s="17">
        <v>136</v>
      </c>
      <c r="E6" s="17">
        <v>87</v>
      </c>
      <c r="F6" s="17">
        <v>111</v>
      </c>
      <c r="G6" s="17">
        <v>94</v>
      </c>
      <c r="H6" s="17">
        <v>80</v>
      </c>
      <c r="I6" s="17">
        <v>6</v>
      </c>
      <c r="J6" s="17">
        <v>37</v>
      </c>
      <c r="K6" s="8">
        <v>49</v>
      </c>
      <c r="L6" s="8">
        <v>5</v>
      </c>
      <c r="M6" s="18">
        <f t="shared" ref="M6:M29" si="1">SUM(B6:L6)</f>
        <v>711</v>
      </c>
      <c r="N6" s="19"/>
    </row>
    <row r="7" spans="1:14" ht="15.75">
      <c r="A7" s="4" t="s">
        <v>16</v>
      </c>
      <c r="B7" s="6">
        <v>27</v>
      </c>
      <c r="C7" s="17">
        <v>34</v>
      </c>
      <c r="D7" s="17">
        <v>41</v>
      </c>
      <c r="E7" s="17">
        <v>32</v>
      </c>
      <c r="F7" s="17">
        <v>38</v>
      </c>
      <c r="G7" s="17">
        <v>34</v>
      </c>
      <c r="H7" s="17">
        <v>42</v>
      </c>
      <c r="I7" s="17">
        <v>48</v>
      </c>
      <c r="J7" s="17">
        <v>62</v>
      </c>
      <c r="K7" s="8">
        <v>58</v>
      </c>
      <c r="L7" s="8">
        <v>38</v>
      </c>
      <c r="M7" s="18">
        <f t="shared" si="1"/>
        <v>454</v>
      </c>
      <c r="N7" s="19"/>
    </row>
    <row r="8" spans="1:14" ht="15.75">
      <c r="A8" s="4" t="s">
        <v>17</v>
      </c>
      <c r="B8" s="6">
        <v>17</v>
      </c>
      <c r="C8" s="17">
        <v>23</v>
      </c>
      <c r="D8" s="17">
        <v>29</v>
      </c>
      <c r="E8" s="17">
        <v>19</v>
      </c>
      <c r="F8" s="17">
        <v>24</v>
      </c>
      <c r="G8" s="17">
        <v>27</v>
      </c>
      <c r="H8" s="17">
        <v>34</v>
      </c>
      <c r="I8" s="17">
        <v>28</v>
      </c>
      <c r="J8" s="17">
        <v>42</v>
      </c>
      <c r="K8" s="8">
        <v>39</v>
      </c>
      <c r="L8" s="8">
        <v>25</v>
      </c>
      <c r="M8" s="18">
        <f t="shared" si="1"/>
        <v>307</v>
      </c>
      <c r="N8" s="19"/>
    </row>
    <row r="9" spans="1:14" ht="15.75">
      <c r="A9" s="4" t="s">
        <v>32</v>
      </c>
      <c r="B9" s="6">
        <v>421</v>
      </c>
      <c r="C9" s="17">
        <v>443</v>
      </c>
      <c r="D9" s="17">
        <v>671</v>
      </c>
      <c r="E9" s="17">
        <v>230</v>
      </c>
      <c r="F9" s="17">
        <v>426</v>
      </c>
      <c r="G9" s="17">
        <v>600</v>
      </c>
      <c r="H9" s="17">
        <v>411</v>
      </c>
      <c r="I9" s="17">
        <v>484</v>
      </c>
      <c r="J9" s="17">
        <v>539</v>
      </c>
      <c r="K9" s="8">
        <v>512</v>
      </c>
      <c r="L9" s="8">
        <v>402</v>
      </c>
      <c r="M9" s="18">
        <f t="shared" si="1"/>
        <v>5139</v>
      </c>
      <c r="N9" s="19"/>
    </row>
    <row r="10" spans="1:14" ht="15.75">
      <c r="A10" s="4" t="s">
        <v>18</v>
      </c>
      <c r="B10" s="6">
        <v>393</v>
      </c>
      <c r="C10" s="17">
        <v>441</v>
      </c>
      <c r="D10" s="17">
        <v>606</v>
      </c>
      <c r="E10" s="17">
        <v>236</v>
      </c>
      <c r="F10" s="17">
        <v>461</v>
      </c>
      <c r="G10" s="17">
        <v>611</v>
      </c>
      <c r="H10" s="17">
        <v>410</v>
      </c>
      <c r="I10" s="17">
        <v>463</v>
      </c>
      <c r="J10" s="17">
        <v>500</v>
      </c>
      <c r="K10" s="8">
        <v>538</v>
      </c>
      <c r="L10" s="8">
        <v>441</v>
      </c>
      <c r="M10" s="18">
        <f t="shared" si="1"/>
        <v>5100</v>
      </c>
      <c r="N10" s="19"/>
    </row>
    <row r="11" spans="1:14" ht="15.75">
      <c r="A11" s="4" t="s">
        <v>19</v>
      </c>
      <c r="B11" s="6">
        <v>30</v>
      </c>
      <c r="C11" s="17">
        <v>41</v>
      </c>
      <c r="D11" s="17">
        <v>52</v>
      </c>
      <c r="E11" s="17">
        <v>10</v>
      </c>
      <c r="F11" s="17">
        <v>8</v>
      </c>
      <c r="G11" s="17">
        <v>12</v>
      </c>
      <c r="H11" s="17">
        <v>69</v>
      </c>
      <c r="I11" s="17">
        <v>16</v>
      </c>
      <c r="J11" s="17">
        <v>22</v>
      </c>
      <c r="K11" s="8">
        <v>8</v>
      </c>
      <c r="L11" s="8">
        <v>0</v>
      </c>
      <c r="M11" s="18">
        <f t="shared" si="1"/>
        <v>268</v>
      </c>
      <c r="N11" s="19"/>
    </row>
    <row r="12" spans="1:14" ht="15.75">
      <c r="A12" s="5" t="s">
        <v>21</v>
      </c>
      <c r="B12" s="13">
        <f t="shared" ref="B12:L12" si="2">SUM(B13:B14)</f>
        <v>421</v>
      </c>
      <c r="C12" s="13">
        <f t="shared" si="2"/>
        <v>443</v>
      </c>
      <c r="D12" s="13">
        <f t="shared" si="2"/>
        <v>671</v>
      </c>
      <c r="E12" s="13">
        <f t="shared" si="2"/>
        <v>230</v>
      </c>
      <c r="F12" s="13">
        <f t="shared" si="2"/>
        <v>426</v>
      </c>
      <c r="G12" s="13">
        <f t="shared" si="2"/>
        <v>600</v>
      </c>
      <c r="H12" s="13">
        <f t="shared" si="2"/>
        <v>411</v>
      </c>
      <c r="I12" s="13">
        <f t="shared" si="2"/>
        <v>484</v>
      </c>
      <c r="J12" s="13">
        <f t="shared" si="2"/>
        <v>539</v>
      </c>
      <c r="K12" s="13">
        <f t="shared" si="2"/>
        <v>512</v>
      </c>
      <c r="L12" s="13">
        <f t="shared" si="2"/>
        <v>402</v>
      </c>
      <c r="M12" s="14">
        <f t="shared" ref="M12:M24" si="3">SUM(B12:L12)</f>
        <v>5139</v>
      </c>
      <c r="N12" s="15">
        <f>(M12/M$30)*100</f>
        <v>12.11656803338599</v>
      </c>
    </row>
    <row r="13" spans="1:14" ht="15.75">
      <c r="A13" s="4" t="s">
        <v>33</v>
      </c>
      <c r="B13" s="6">
        <v>416</v>
      </c>
      <c r="C13" s="17">
        <v>443</v>
      </c>
      <c r="D13" s="17">
        <v>669</v>
      </c>
      <c r="E13" s="17">
        <v>225</v>
      </c>
      <c r="F13" s="17">
        <v>423</v>
      </c>
      <c r="G13" s="17">
        <v>586</v>
      </c>
      <c r="H13" s="17">
        <v>400</v>
      </c>
      <c r="I13" s="17">
        <v>457</v>
      </c>
      <c r="J13" s="17">
        <v>505</v>
      </c>
      <c r="K13" s="8">
        <v>475</v>
      </c>
      <c r="L13" s="8">
        <v>368</v>
      </c>
      <c r="M13" s="18">
        <f t="shared" si="1"/>
        <v>4967</v>
      </c>
      <c r="N13" s="19"/>
    </row>
    <row r="14" spans="1:14" ht="15.75">
      <c r="A14" s="4" t="s">
        <v>34</v>
      </c>
      <c r="B14" s="6">
        <v>5</v>
      </c>
      <c r="C14" s="17">
        <v>0</v>
      </c>
      <c r="D14" s="17">
        <v>2</v>
      </c>
      <c r="E14" s="17">
        <v>5</v>
      </c>
      <c r="F14" s="17">
        <v>3</v>
      </c>
      <c r="G14" s="17">
        <v>14</v>
      </c>
      <c r="H14" s="17">
        <v>11</v>
      </c>
      <c r="I14" s="17">
        <v>27</v>
      </c>
      <c r="J14" s="17">
        <v>34</v>
      </c>
      <c r="K14" s="8">
        <v>37</v>
      </c>
      <c r="L14" s="8">
        <v>34</v>
      </c>
      <c r="M14" s="18">
        <f t="shared" si="1"/>
        <v>172</v>
      </c>
      <c r="N14" s="19"/>
    </row>
    <row r="15" spans="1:14" ht="15.75">
      <c r="A15" s="5" t="s">
        <v>22</v>
      </c>
      <c r="B15" s="13">
        <f t="shared" ref="B15:L15" si="4">SUM(B16:B21)</f>
        <v>362</v>
      </c>
      <c r="C15" s="13">
        <f t="shared" si="4"/>
        <v>349</v>
      </c>
      <c r="D15" s="13">
        <f t="shared" si="4"/>
        <v>561</v>
      </c>
      <c r="E15" s="13">
        <f t="shared" si="4"/>
        <v>230</v>
      </c>
      <c r="F15" s="13">
        <f t="shared" si="4"/>
        <v>106</v>
      </c>
      <c r="G15" s="13">
        <f t="shared" si="4"/>
        <v>441</v>
      </c>
      <c r="H15" s="13">
        <f t="shared" si="4"/>
        <v>203</v>
      </c>
      <c r="I15" s="13">
        <f t="shared" si="4"/>
        <v>197</v>
      </c>
      <c r="J15" s="13">
        <f t="shared" si="4"/>
        <v>444</v>
      </c>
      <c r="K15" s="13">
        <f t="shared" si="4"/>
        <v>378</v>
      </c>
      <c r="L15" s="13">
        <f t="shared" si="4"/>
        <v>189</v>
      </c>
      <c r="M15" s="14">
        <f t="shared" si="3"/>
        <v>3460</v>
      </c>
      <c r="N15" s="15">
        <f>(M15/M$30)*100</f>
        <v>8.1578761228868508</v>
      </c>
    </row>
    <row r="16" spans="1:14" ht="15.75">
      <c r="A16" s="4" t="s">
        <v>23</v>
      </c>
      <c r="B16" s="6">
        <v>25</v>
      </c>
      <c r="C16" s="17">
        <v>37</v>
      </c>
      <c r="D16" s="17">
        <v>36</v>
      </c>
      <c r="E16" s="17">
        <v>4</v>
      </c>
      <c r="F16" s="17">
        <v>6</v>
      </c>
      <c r="G16" s="17">
        <v>2</v>
      </c>
      <c r="H16" s="17">
        <v>12</v>
      </c>
      <c r="I16" s="17">
        <v>2</v>
      </c>
      <c r="J16" s="17">
        <v>14</v>
      </c>
      <c r="K16" s="8">
        <v>204</v>
      </c>
      <c r="L16" s="8">
        <v>109</v>
      </c>
      <c r="M16" s="18">
        <f t="shared" si="1"/>
        <v>451</v>
      </c>
      <c r="N16" s="19"/>
    </row>
    <row r="17" spans="1:15" ht="15.75">
      <c r="A17" s="4" t="s">
        <v>35</v>
      </c>
      <c r="B17" s="6">
        <v>18</v>
      </c>
      <c r="C17" s="17">
        <v>9</v>
      </c>
      <c r="D17" s="17">
        <v>16</v>
      </c>
      <c r="E17" s="17">
        <v>6</v>
      </c>
      <c r="F17" s="17">
        <v>6</v>
      </c>
      <c r="G17" s="17">
        <v>11</v>
      </c>
      <c r="H17" s="17">
        <v>10</v>
      </c>
      <c r="I17" s="17">
        <v>10</v>
      </c>
      <c r="J17" s="17">
        <v>19</v>
      </c>
      <c r="K17" s="8">
        <v>4</v>
      </c>
      <c r="L17" s="8">
        <v>2</v>
      </c>
      <c r="M17" s="18">
        <f t="shared" si="1"/>
        <v>111</v>
      </c>
      <c r="N17" s="19"/>
    </row>
    <row r="18" spans="1:15" ht="15.75" customHeight="1">
      <c r="A18" s="4" t="s">
        <v>36</v>
      </c>
      <c r="B18" s="6">
        <v>76</v>
      </c>
      <c r="C18" s="17">
        <v>71</v>
      </c>
      <c r="D18" s="17">
        <v>140</v>
      </c>
      <c r="E18" s="17">
        <v>53</v>
      </c>
      <c r="F18" s="17">
        <v>23</v>
      </c>
      <c r="G18" s="17">
        <v>121</v>
      </c>
      <c r="H18" s="17">
        <v>39</v>
      </c>
      <c r="I18" s="17">
        <v>55</v>
      </c>
      <c r="J18" s="17">
        <v>96</v>
      </c>
      <c r="K18" s="8">
        <v>37</v>
      </c>
      <c r="L18" s="8">
        <v>3</v>
      </c>
      <c r="M18" s="18">
        <f t="shared" si="1"/>
        <v>714</v>
      </c>
      <c r="N18" s="19"/>
    </row>
    <row r="19" spans="1:15" ht="15.75">
      <c r="A19" s="4" t="s">
        <v>24</v>
      </c>
      <c r="B19" s="6">
        <v>0</v>
      </c>
      <c r="C19" s="17">
        <v>5</v>
      </c>
      <c r="D19" s="17">
        <v>3</v>
      </c>
      <c r="E19" s="17">
        <v>1</v>
      </c>
      <c r="F19" s="17">
        <v>10</v>
      </c>
      <c r="G19" s="17">
        <v>1</v>
      </c>
      <c r="H19" s="17">
        <v>3</v>
      </c>
      <c r="I19" s="17">
        <v>2</v>
      </c>
      <c r="J19" s="17">
        <v>5</v>
      </c>
      <c r="K19" s="8">
        <v>3</v>
      </c>
      <c r="L19" s="8">
        <v>1</v>
      </c>
      <c r="M19" s="18">
        <f t="shared" si="1"/>
        <v>34</v>
      </c>
      <c r="N19" s="19"/>
    </row>
    <row r="20" spans="1:15" ht="15.75">
      <c r="A20" s="4" t="s">
        <v>37</v>
      </c>
      <c r="B20" s="6">
        <v>93</v>
      </c>
      <c r="C20" s="17">
        <v>68</v>
      </c>
      <c r="D20" s="17">
        <v>130</v>
      </c>
      <c r="E20" s="17">
        <v>48</v>
      </c>
      <c r="F20" s="17">
        <v>15</v>
      </c>
      <c r="G20" s="17">
        <v>112</v>
      </c>
      <c r="H20" s="17">
        <v>41</v>
      </c>
      <c r="I20" s="17">
        <v>54</v>
      </c>
      <c r="J20" s="17">
        <v>98</v>
      </c>
      <c r="K20" s="8">
        <v>54</v>
      </c>
      <c r="L20" s="8">
        <v>28</v>
      </c>
      <c r="M20" s="18">
        <f t="shared" si="1"/>
        <v>741</v>
      </c>
      <c r="N20" s="19"/>
    </row>
    <row r="21" spans="1:15" ht="15.75">
      <c r="A21" s="4" t="s">
        <v>38</v>
      </c>
      <c r="B21" s="6">
        <v>150</v>
      </c>
      <c r="C21" s="17">
        <v>159</v>
      </c>
      <c r="D21" s="17">
        <v>236</v>
      </c>
      <c r="E21" s="17">
        <v>118</v>
      </c>
      <c r="F21" s="17">
        <v>46</v>
      </c>
      <c r="G21" s="17">
        <v>194</v>
      </c>
      <c r="H21" s="17">
        <v>98</v>
      </c>
      <c r="I21" s="17">
        <v>74</v>
      </c>
      <c r="J21" s="17">
        <v>212</v>
      </c>
      <c r="K21" s="8">
        <v>76</v>
      </c>
      <c r="L21" s="8">
        <v>46</v>
      </c>
      <c r="M21" s="18">
        <f t="shared" si="1"/>
        <v>1409</v>
      </c>
      <c r="N21" s="19"/>
    </row>
    <row r="22" spans="1:15" s="3" customFormat="1" ht="15.75">
      <c r="A22" s="20" t="s">
        <v>25</v>
      </c>
      <c r="B22" s="13">
        <f>SUM(B23)</f>
        <v>349</v>
      </c>
      <c r="C22" s="13">
        <f t="shared" ref="C22:L22" si="5">SUM(C23)</f>
        <v>497</v>
      </c>
      <c r="D22" s="13">
        <f t="shared" si="5"/>
        <v>647</v>
      </c>
      <c r="E22" s="13">
        <f t="shared" si="5"/>
        <v>222</v>
      </c>
      <c r="F22" s="13">
        <f t="shared" si="5"/>
        <v>353</v>
      </c>
      <c r="G22" s="13">
        <f t="shared" si="5"/>
        <v>565</v>
      </c>
      <c r="H22" s="13">
        <f t="shared" si="5"/>
        <v>2935</v>
      </c>
      <c r="I22" s="13">
        <f t="shared" si="5"/>
        <v>2429</v>
      </c>
      <c r="J22" s="13">
        <f t="shared" si="5"/>
        <v>4970</v>
      </c>
      <c r="K22" s="13">
        <f t="shared" si="5"/>
        <v>4244</v>
      </c>
      <c r="L22" s="13">
        <f t="shared" si="5"/>
        <v>3082</v>
      </c>
      <c r="M22" s="14">
        <f>SUM(B22:L22)</f>
        <v>20293</v>
      </c>
      <c r="N22" s="15">
        <f>(M22/M$30)*100</f>
        <v>47.846179237497935</v>
      </c>
      <c r="O22" s="9"/>
    </row>
    <row r="23" spans="1:15" s="2" customFormat="1" ht="15.75">
      <c r="A23" s="4" t="s">
        <v>39</v>
      </c>
      <c r="B23" s="6">
        <v>349</v>
      </c>
      <c r="C23" s="7">
        <v>497</v>
      </c>
      <c r="D23" s="7">
        <v>647</v>
      </c>
      <c r="E23" s="7">
        <v>222</v>
      </c>
      <c r="F23" s="7">
        <v>353</v>
      </c>
      <c r="G23" s="7">
        <v>565</v>
      </c>
      <c r="H23" s="7">
        <v>2935</v>
      </c>
      <c r="I23" s="7">
        <v>2429</v>
      </c>
      <c r="J23" s="7">
        <v>4970</v>
      </c>
      <c r="K23" s="7">
        <v>4244</v>
      </c>
      <c r="L23" s="7">
        <v>3082</v>
      </c>
      <c r="M23" s="7">
        <f>SUM(B23:L23)</f>
        <v>20293</v>
      </c>
      <c r="N23" s="21"/>
      <c r="O23" s="10"/>
    </row>
    <row r="24" spans="1:15" ht="15.75">
      <c r="A24" s="5" t="s">
        <v>26</v>
      </c>
      <c r="B24" s="13">
        <f t="shared" ref="B24:L24" si="6">SUM(B25:B29)</f>
        <v>32</v>
      </c>
      <c r="C24" s="13">
        <f t="shared" si="6"/>
        <v>39</v>
      </c>
      <c r="D24" s="13">
        <f t="shared" si="6"/>
        <v>16</v>
      </c>
      <c r="E24" s="13">
        <f t="shared" si="6"/>
        <v>9</v>
      </c>
      <c r="F24" s="13">
        <f t="shared" si="6"/>
        <v>17</v>
      </c>
      <c r="G24" s="13">
        <f t="shared" si="6"/>
        <v>15</v>
      </c>
      <c r="H24" s="13">
        <f t="shared" si="6"/>
        <v>12</v>
      </c>
      <c r="I24" s="13">
        <f t="shared" si="6"/>
        <v>14</v>
      </c>
      <c r="J24" s="13">
        <f t="shared" si="6"/>
        <v>16</v>
      </c>
      <c r="K24" s="13">
        <f t="shared" si="6"/>
        <v>17</v>
      </c>
      <c r="L24" s="13">
        <f t="shared" si="6"/>
        <v>3</v>
      </c>
      <c r="M24" s="14">
        <f t="shared" si="3"/>
        <v>190</v>
      </c>
      <c r="N24" s="15">
        <f>(M24/M$30)*100</f>
        <v>0.44797585645910454</v>
      </c>
    </row>
    <row r="25" spans="1:15" ht="15.75">
      <c r="A25" s="21" t="s">
        <v>40</v>
      </c>
      <c r="B25" s="6">
        <v>7</v>
      </c>
      <c r="C25" s="7">
        <v>9</v>
      </c>
      <c r="D25" s="17">
        <v>3</v>
      </c>
      <c r="E25" s="17">
        <v>2</v>
      </c>
      <c r="F25" s="17">
        <v>3</v>
      </c>
      <c r="G25" s="17">
        <v>2</v>
      </c>
      <c r="H25" s="17">
        <v>2</v>
      </c>
      <c r="I25" s="17">
        <v>3</v>
      </c>
      <c r="J25" s="7">
        <v>3</v>
      </c>
      <c r="K25" s="7">
        <v>4</v>
      </c>
      <c r="L25" s="7">
        <v>0</v>
      </c>
      <c r="M25" s="18">
        <f t="shared" si="1"/>
        <v>38</v>
      </c>
      <c r="N25" s="19"/>
    </row>
    <row r="26" spans="1:15" ht="15.75">
      <c r="A26" s="21" t="s">
        <v>27</v>
      </c>
      <c r="B26" s="6">
        <v>23</v>
      </c>
      <c r="C26" s="7">
        <v>22</v>
      </c>
      <c r="D26" s="17">
        <v>7</v>
      </c>
      <c r="E26" s="17">
        <v>4</v>
      </c>
      <c r="F26" s="17">
        <v>7</v>
      </c>
      <c r="G26" s="17">
        <v>8</v>
      </c>
      <c r="H26" s="17">
        <v>5</v>
      </c>
      <c r="I26" s="17">
        <v>7</v>
      </c>
      <c r="J26" s="7">
        <v>7</v>
      </c>
      <c r="K26" s="7">
        <v>9</v>
      </c>
      <c r="L26" s="7">
        <v>0</v>
      </c>
      <c r="M26" s="18">
        <f t="shared" si="1"/>
        <v>99</v>
      </c>
      <c r="N26" s="19"/>
    </row>
    <row r="27" spans="1:15" ht="15.75">
      <c r="A27" s="4" t="s">
        <v>41</v>
      </c>
      <c r="B27" s="6">
        <v>1</v>
      </c>
      <c r="C27" s="8">
        <v>1</v>
      </c>
      <c r="D27" s="17">
        <v>1</v>
      </c>
      <c r="E27" s="17">
        <v>0</v>
      </c>
      <c r="F27" s="17">
        <v>1</v>
      </c>
      <c r="G27" s="17">
        <v>1</v>
      </c>
      <c r="H27" s="17">
        <v>1</v>
      </c>
      <c r="I27" s="17">
        <v>1</v>
      </c>
      <c r="J27" s="8">
        <v>1</v>
      </c>
      <c r="K27" s="8">
        <v>0</v>
      </c>
      <c r="L27" s="8">
        <v>1</v>
      </c>
      <c r="M27" s="18">
        <f t="shared" si="1"/>
        <v>9</v>
      </c>
      <c r="N27" s="19"/>
    </row>
    <row r="28" spans="1:15" ht="15.75">
      <c r="A28" s="4" t="s">
        <v>28</v>
      </c>
      <c r="B28" s="6">
        <v>1</v>
      </c>
      <c r="C28" s="8">
        <v>3</v>
      </c>
      <c r="D28" s="17">
        <v>5</v>
      </c>
      <c r="E28" s="17">
        <v>3</v>
      </c>
      <c r="F28" s="17">
        <v>4</v>
      </c>
      <c r="G28" s="17">
        <v>3</v>
      </c>
      <c r="H28" s="17">
        <v>4</v>
      </c>
      <c r="I28" s="17">
        <v>3</v>
      </c>
      <c r="J28" s="8">
        <v>4</v>
      </c>
      <c r="K28" s="8">
        <v>3</v>
      </c>
      <c r="L28" s="8">
        <v>2</v>
      </c>
      <c r="M28" s="18">
        <f t="shared" si="1"/>
        <v>35</v>
      </c>
      <c r="N28" s="19"/>
    </row>
    <row r="29" spans="1:15" ht="15.75">
      <c r="A29" s="4" t="s">
        <v>42</v>
      </c>
      <c r="B29" s="6">
        <v>0</v>
      </c>
      <c r="C29" s="8">
        <v>4</v>
      </c>
      <c r="D29" s="17">
        <v>0</v>
      </c>
      <c r="E29" s="17">
        <v>0</v>
      </c>
      <c r="F29" s="17">
        <v>2</v>
      </c>
      <c r="G29" s="17">
        <v>1</v>
      </c>
      <c r="H29" s="17">
        <v>0</v>
      </c>
      <c r="I29" s="17">
        <v>0</v>
      </c>
      <c r="J29" s="8">
        <v>1</v>
      </c>
      <c r="K29" s="8">
        <v>1</v>
      </c>
      <c r="L29" s="8">
        <v>0</v>
      </c>
      <c r="M29" s="18">
        <f t="shared" si="1"/>
        <v>9</v>
      </c>
      <c r="N29" s="19"/>
    </row>
    <row r="30" spans="1:15" ht="15.75">
      <c r="A30" s="22" t="s">
        <v>29</v>
      </c>
      <c r="B30" s="23">
        <f t="shared" ref="B30:M30" si="7">B4+B12+B15+B22+B24</f>
        <v>2255</v>
      </c>
      <c r="C30" s="23">
        <f t="shared" si="7"/>
        <v>2523</v>
      </c>
      <c r="D30" s="23">
        <f t="shared" si="7"/>
        <v>3618</v>
      </c>
      <c r="E30" s="23">
        <f t="shared" si="7"/>
        <v>1454</v>
      </c>
      <c r="F30" s="23">
        <f t="shared" si="7"/>
        <v>2031</v>
      </c>
      <c r="G30" s="23">
        <f t="shared" si="7"/>
        <v>3082</v>
      </c>
      <c r="H30" s="23">
        <f t="shared" si="7"/>
        <v>4773</v>
      </c>
      <c r="I30" s="23">
        <f t="shared" si="7"/>
        <v>4210</v>
      </c>
      <c r="J30" s="23">
        <f t="shared" si="7"/>
        <v>7363</v>
      </c>
      <c r="K30" s="23">
        <f t="shared" si="7"/>
        <v>6454</v>
      </c>
      <c r="L30" s="23">
        <f t="shared" si="7"/>
        <v>4650</v>
      </c>
      <c r="M30" s="23">
        <f t="shared" si="7"/>
        <v>42413</v>
      </c>
      <c r="N30" s="15">
        <f>(M30/M$30)*100</f>
        <v>100</v>
      </c>
    </row>
    <row r="31" spans="1: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5">
      <c r="M32" s="1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2020-02-06T16:42:00Z</dcterms:modified>
</cp:coreProperties>
</file>