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1" i="1" l="1"/>
  <c r="G56" i="1"/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C41" i="1" s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<sst xmlns="http://schemas.openxmlformats.org/spreadsheetml/2006/main" count="109" uniqueCount="47">
  <si>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</si>
  <si>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</si>
  <si>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</si>
  <si>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</si>
  <si>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</si>
  <si>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</si>
  <si>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</si>
  <si>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</si>
  <si>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</si>
  <si>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</si>
  <si>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</si>
  <si>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</si>
  <si>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</si>
  <si>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</si>
  <si>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</si>
  <si>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</si>
  <si>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</si>
  <si>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</si>
  <si>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</si>
  <si>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</si>
  <si>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</si>
  <si>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</si>
  <si>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</si>
  <si>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</si>
  <si>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</si>
  <si>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</si>
  <si>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</si>
  <si>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</si>
  <si>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</si>
  <si>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</si>
  <si>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</si>
  <si>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</si>
  <si>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</si>
  <si>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</si>
  <si>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</si>
  <si>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</si>
  <si>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</si>
  <si>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</si>
  <si>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</si>
  <si>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</si>
  <si>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</si>
  <si>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</si>
  <si>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</si>
  <si>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</si>
  <si>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</si>
  <si>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</si>
  <si>
    <t>TCE sugere 30 alterações no edital do transporte coletivo (Jornal de Santa Catarina - 03/08/2016); TCE suspende pregão para reparar pontes (Diário Catarinense - 04/08/2016); TCE cobra licitação em um ano (Jornal Notícias do Dia - 10/08/2016); Os impactos da lista do TCE nas candidaturas (Jornal Notícias do Dia - 18/08/2016); “Tuta continua candidato porque débitos foram sanados”, diz advogado (Biguaçu em Foco - 17/08/2016); “Situação de Bilico é complicada, mas a decisão é só do Juiz Eleitoral” (Biguaçu em Foco - 18/08/2016).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</si>
</sst>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11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8" t="s">
        <v>10</v>
      </c>
      <c r="B1" s="48"/>
      <c r="C1" s="48"/>
      <c r="D1" s="48"/>
      <c r="E1" s="48"/>
      <c r="F1" s="48"/>
      <c r="G1" s="48"/>
    </row>
    <row r="2" spans="1:7" ht="20.100000000000001" customHeight="1" thickBot="1" x14ac:dyDescent="0.3">
      <c r="A2" s="50" t="s">
        <v>27</v>
      </c>
      <c r="B2" s="50"/>
      <c r="C2" s="50"/>
      <c r="D2" s="50"/>
      <c r="E2" s="50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39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38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>
        <v>13</v>
      </c>
      <c r="C11" s="8">
        <v>4</v>
      </c>
      <c r="D11" s="8">
        <v>14</v>
      </c>
      <c r="E11" s="33">
        <v>197</v>
      </c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68</v>
      </c>
      <c r="C16" s="6">
        <f t="shared" ref="C16:D16" si="0">SUM(C4:C15)</f>
        <v>32</v>
      </c>
      <c r="D16" s="6">
        <f t="shared" si="0"/>
        <v>84</v>
      </c>
      <c r="E16" s="17">
        <f>SUM(E4:E15)</f>
        <v>1344</v>
      </c>
    </row>
    <row r="17" spans="1:6" ht="20.100000000000001" customHeight="1" thickBot="1" x14ac:dyDescent="0.3">
      <c r="A17" s="50" t="s">
        <v>28</v>
      </c>
      <c r="B17" s="50"/>
      <c r="C17" s="50"/>
      <c r="D17" s="50"/>
      <c r="E17" s="50"/>
      <c r="F17" s="50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38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6" x14ac:dyDescent="0.25">
      <c r="A26" s="11" t="s">
        <v>17</v>
      </c>
      <c r="B26" s="8">
        <v>61</v>
      </c>
      <c r="C26" s="8">
        <v>53</v>
      </c>
      <c r="D26" s="8">
        <v>14</v>
      </c>
      <c r="E26" s="8">
        <v>11</v>
      </c>
      <c r="F26" s="19">
        <f t="shared" si="1"/>
        <v>139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701</v>
      </c>
      <c r="C31" s="6">
        <f t="shared" ref="C31" si="2">SUM(C19:C30)</f>
        <v>333</v>
      </c>
      <c r="D31" s="6">
        <f t="shared" ref="D31" si="3">SUM(D19:D30)</f>
        <v>149</v>
      </c>
      <c r="E31" s="6">
        <f t="shared" ref="E31" si="4">SUM(E19:E30)</f>
        <v>260</v>
      </c>
      <c r="F31" s="20">
        <f>SUM(F19:F30)</f>
        <v>1443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157</v>
      </c>
      <c r="C34" s="23">
        <f t="shared" ref="C34:C41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38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>
        <v>336</v>
      </c>
      <c r="C41" s="23">
        <f t="shared" si="5"/>
        <v>100</v>
      </c>
      <c r="D41" s="8">
        <v>0</v>
      </c>
      <c r="E41" s="23">
        <v>0</v>
      </c>
      <c r="F41" s="14">
        <f t="shared" si="7"/>
        <v>336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2770</v>
      </c>
      <c r="C46" s="24">
        <f>(B46/F46)*100</f>
        <v>99.390025116612847</v>
      </c>
      <c r="D46" s="6">
        <f t="shared" ref="D46" si="8">SUM(D34:D45)</f>
        <v>17</v>
      </c>
      <c r="E46" s="24">
        <f>(D46/F46)*100</f>
        <v>0.60997488338715466</v>
      </c>
      <c r="F46" s="7">
        <f t="shared" ref="F46" si="9">SUM(F34:F45)</f>
        <v>2787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42" t="s">
        <v>4</v>
      </c>
      <c r="C48" s="4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39</v>
      </c>
      <c r="B49" s="46" t="s">
        <v>40</v>
      </c>
      <c r="C49" s="47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44" t="s">
        <v>41</v>
      </c>
      <c r="C50" s="4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4" t="s">
        <v>41</v>
      </c>
      <c r="C51" s="4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6" t="s">
        <v>42</v>
      </c>
      <c r="C52" s="47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6" t="s">
        <v>43</v>
      </c>
      <c r="C53" s="47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6" t="s">
        <v>44</v>
      </c>
      <c r="C54" s="47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6" t="s">
        <v>45</v>
      </c>
      <c r="C55" s="47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ht="158.25" customHeight="1" x14ac:dyDescent="0.25">
      <c r="A56" s="11" t="s">
        <v>17</v>
      </c>
      <c r="B56" s="46" t="s">
        <v>46</v>
      </c>
      <c r="C56" s="47"/>
      <c r="D56" s="8">
        <v>0</v>
      </c>
      <c r="E56" s="33">
        <v>6</v>
      </c>
      <c r="F56" s="33">
        <v>0</v>
      </c>
      <c r="G56" s="25">
        <f>SUM(D56:F56)</f>
        <v>6</v>
      </c>
    </row>
    <row r="57" spans="1:7" x14ac:dyDescent="0.25">
      <c r="A57" s="11" t="s">
        <v>18</v>
      </c>
      <c r="B57" s="46"/>
      <c r="C57" s="47"/>
      <c r="D57" s="8"/>
      <c r="E57" s="14"/>
      <c r="F57" s="14"/>
      <c r="G57" s="25"/>
    </row>
    <row r="58" spans="1:7" x14ac:dyDescent="0.25">
      <c r="A58" s="11" t="s">
        <v>19</v>
      </c>
      <c r="B58" s="46"/>
      <c r="C58" s="47"/>
      <c r="D58" s="29"/>
      <c r="E58" s="30"/>
      <c r="F58" s="30"/>
      <c r="G58" s="30"/>
    </row>
    <row r="59" spans="1:7" x14ac:dyDescent="0.25">
      <c r="A59" s="11" t="s">
        <v>20</v>
      </c>
      <c r="B59" s="46"/>
      <c r="C59" s="47"/>
      <c r="D59" s="8"/>
      <c r="E59" s="26"/>
      <c r="F59" s="26"/>
      <c r="G59" s="30"/>
    </row>
    <row r="60" spans="1:7" ht="15.75" thickBot="1" x14ac:dyDescent="0.3">
      <c r="A60" s="12" t="s">
        <v>21</v>
      </c>
      <c r="B60" s="46"/>
      <c r="C60" s="47"/>
      <c r="D60" s="9"/>
      <c r="E60" s="27"/>
      <c r="F60" s="27"/>
      <c r="G60" s="33"/>
    </row>
    <row r="61" spans="1:7" ht="15.75" thickBot="1" x14ac:dyDescent="0.3">
      <c r="A61" s="13" t="s">
        <v>8</v>
      </c>
      <c r="B61" s="53"/>
      <c r="C61" s="54"/>
      <c r="D61" s="6">
        <f t="shared" ref="D61" si="10">SUM(D49:D60)</f>
        <v>0</v>
      </c>
      <c r="E61" s="7">
        <f t="shared" ref="E61:F61" si="11">SUM(E49:E60)</f>
        <v>14</v>
      </c>
      <c r="F61" s="7">
        <f t="shared" si="11"/>
        <v>0</v>
      </c>
      <c r="G61" s="7">
        <f>SUM(G49:G60)</f>
        <v>14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39</v>
      </c>
      <c r="B64" s="4">
        <v>7</v>
      </c>
      <c r="C64" s="4">
        <v>0</v>
      </c>
      <c r="D64" s="4">
        <v>3</v>
      </c>
      <c r="E64" s="37">
        <f t="shared" ref="E64:E71" si="12">SUM(B64:D64)</f>
        <v>10</v>
      </c>
    </row>
    <row r="65" spans="1:7" x14ac:dyDescent="0.25">
      <c r="A65" s="39" t="s">
        <v>38</v>
      </c>
      <c r="B65" s="34">
        <v>8</v>
      </c>
      <c r="C65" s="34"/>
      <c r="D65" s="34">
        <v>14</v>
      </c>
      <c r="E65" s="38">
        <f t="shared" si="12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2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2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2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2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2"/>
        <v>41</v>
      </c>
    </row>
    <row r="71" spans="1:7" x14ac:dyDescent="0.25">
      <c r="A71" s="11" t="s">
        <v>17</v>
      </c>
      <c r="B71" s="8">
        <v>23</v>
      </c>
      <c r="C71" s="8">
        <v>0</v>
      </c>
      <c r="D71" s="8">
        <v>31</v>
      </c>
      <c r="E71" s="38">
        <f t="shared" si="12"/>
        <v>54</v>
      </c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154</v>
      </c>
      <c r="C76" s="6">
        <f>SUM(C63:C75)</f>
        <v>0</v>
      </c>
      <c r="D76" s="6">
        <f>SUM(D63:D75)</f>
        <v>224</v>
      </c>
      <c r="E76" s="6">
        <f>SUM(E64:E75)</f>
        <v>378</v>
      </c>
    </row>
    <row r="77" spans="1:7" ht="15.75" thickBot="1" x14ac:dyDescent="0.3">
      <c r="A77" s="55" t="s">
        <v>36</v>
      </c>
      <c r="B77" s="55"/>
      <c r="C77" s="55"/>
      <c r="D77" s="55"/>
      <c r="E77" s="55"/>
      <c r="F77" s="21"/>
      <c r="G77" s="21"/>
    </row>
    <row r="78" spans="1:7" x14ac:dyDescent="0.25">
      <c r="A78" s="51" t="s">
        <v>9</v>
      </c>
      <c r="B78" s="51"/>
      <c r="C78" s="51"/>
      <c r="D78" s="51"/>
      <c r="E78" s="51"/>
      <c r="F78" s="52"/>
      <c r="G78" s="52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2017-03-14T19:45:16Z</dcterms:modified>
</cp:coreProperties>
</file>