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3" i="1" l="1"/>
  <c r="E72" i="1" l="1"/>
  <c r="E71" i="1" l="1"/>
  <c r="E70" i="1" l="1"/>
  <c r="E69" i="1" l="1"/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43" i="1" l="1"/>
  <c r="E43" i="1"/>
  <c r="C42" i="1"/>
  <c r="E42" i="1"/>
  <c r="C41" i="1"/>
  <c r="E41" i="1"/>
  <c r="C40" i="1"/>
  <c r="E40" i="1"/>
  <c r="C39" i="1"/>
  <c r="E39" i="1"/>
  <c r="C38" i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<sst xmlns="http://schemas.openxmlformats.org/spreadsheetml/2006/main" count="111" uniqueCount="50">
  <si>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</si>
  <si>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</si>
  <si>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</si>
  <si>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</si>
  <si>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</si>
  <si>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</si>
  <si>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</si>
  <si>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</si>
  <si>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</si>
  <si>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</si>
  <si>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</si>
  <si>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</si>
  <si>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</si>
  <si>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</si>
  <si>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</si>
  <si>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</si>
  <si>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</si>
  <si>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</si>
  <si>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</si>
  <si>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</si>
  <si>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</si>
  <si>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</si>
  <si>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</si>
  <si>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</si>
  <si>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</si>
  <si>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</si>
  <si>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</si>
  <si>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</si>
  <si>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</si>
  <si>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</si>
  <si>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</si>
  <si>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</si>
  <si>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</si>
  <si>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</si>
  <si>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</si>
  <si>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</si>
  <si>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</si>
  <si>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</si>
  <si>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</si>
  <si>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</si>
  <si>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</si>
  <si>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</si>
  <si>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</si>
  <si>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</si>
  <si>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</si>
  <si>
    <t>TCE aponta falhas nos Fundos Penitenciários (Diário Catarinense - 19/06/2017); TCE decide sobre o futuro do caixa do porto (A Notícia - 19/06/2017); Relator do TCE pedirá que Governo devolva pelo menos R$ 200 milhões a prefeituras catarinenses (Diário Catarinense - 20/06/2017).</t>
  </si>
  <si>
    <t>Palhoça não paga água fornecida pela Casan (Notícias do Dia - 05/07/2017); TCE Suspende escolha de gestora do Hospital Infantil (Diário de Notícias - 06/07/2017); TCE suspende licitação para contratação de temporários na Alesc (Diário Catarinense - 25/07/2017); Alesc pede que TCE revise suspensão de licitação (Diário Catarinense - 36/07/2017).</t>
  </si>
  <si>
    <t>TCE volta atrás e libera licitação (Diário Catarinense - 10/08/2017); TCE arquiva manobra contábil (Diário Catarinense - 31/08/2017).</t>
  </si>
  <si>
    <t>MP cobra auditoria (Diário Catarinense - 02/09/2017); Impasse prorroga abertura de proposta para ponte do Centro (Jornal de Santa Catarina - 21/09/2017)</t>
  </si>
  <si>
    <t>TCE manda anular edital de recuperação das pontes Pedro Ivo e Colombo Salles (Diário Catarinense - 13/10/2017); Quatro anos depois, poucos avanços no edital do rotativo (A Notícia - 19/10/2017); Apenas 13,5% das cidades tem todas as crianças na escola (Diário Catarinense - 27/10/2017); Apenas 13,5% das cidades tem todas as crianças na escola (Jornal de Santa Catarina - 27/10/2017).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</si>
</sst>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1" workbookViewId="0">
      <selection activeCell="E73" sqref="E73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5" t="s">
        <v>10</v>
      </c>
      <c r="B1" s="45"/>
      <c r="C1" s="45"/>
      <c r="D1" s="45"/>
      <c r="E1" s="45"/>
      <c r="F1" s="45"/>
      <c r="G1" s="45"/>
    </row>
    <row r="2" spans="1:7" ht="20.100000000000001" customHeight="1" thickBot="1" x14ac:dyDescent="0.3">
      <c r="A2" s="47" t="s">
        <v>26</v>
      </c>
      <c r="B2" s="47"/>
      <c r="C2" s="47"/>
      <c r="D2" s="47"/>
      <c r="E2" s="47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>
        <v>15</v>
      </c>
      <c r="C9" s="8">
        <v>5</v>
      </c>
      <c r="D9" s="8">
        <v>12</v>
      </c>
      <c r="E9" s="16">
        <v>194</v>
      </c>
    </row>
    <row r="10" spans="1:7" x14ac:dyDescent="0.25">
      <c r="A10" s="11" t="s">
        <v>16</v>
      </c>
      <c r="B10" s="8">
        <v>17</v>
      </c>
      <c r="C10" s="8">
        <v>6</v>
      </c>
      <c r="D10" s="8">
        <v>20</v>
      </c>
      <c r="E10" s="16">
        <v>232</v>
      </c>
    </row>
    <row r="11" spans="1:7" x14ac:dyDescent="0.25">
      <c r="A11" s="11" t="s">
        <v>17</v>
      </c>
      <c r="B11" s="8">
        <v>22</v>
      </c>
      <c r="C11" s="8">
        <v>8</v>
      </c>
      <c r="D11" s="8">
        <v>28</v>
      </c>
      <c r="E11" s="32">
        <v>370</v>
      </c>
    </row>
    <row r="12" spans="1:7" x14ac:dyDescent="0.25">
      <c r="A12" s="11" t="s">
        <v>18</v>
      </c>
      <c r="B12" s="8">
        <v>14</v>
      </c>
      <c r="C12" s="8">
        <v>5</v>
      </c>
      <c r="D12" s="8">
        <v>16</v>
      </c>
      <c r="E12" s="16">
        <v>198</v>
      </c>
    </row>
    <row r="13" spans="1:7" x14ac:dyDescent="0.25">
      <c r="A13" s="11" t="s">
        <v>19</v>
      </c>
      <c r="B13" s="8">
        <v>11</v>
      </c>
      <c r="C13" s="8">
        <v>4</v>
      </c>
      <c r="D13" s="8">
        <v>13</v>
      </c>
      <c r="E13" s="16">
        <v>148</v>
      </c>
    </row>
    <row r="14" spans="1:7" x14ac:dyDescent="0.25">
      <c r="A14" s="11" t="s">
        <v>20</v>
      </c>
      <c r="B14" s="8"/>
      <c r="C14" s="8"/>
      <c r="D14" s="8"/>
      <c r="E14" s="25"/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126</v>
      </c>
      <c r="C16" s="6">
        <f>SUM(C4:C15)</f>
        <v>55</v>
      </c>
      <c r="D16" s="6">
        <f t="shared" ref="D16" si="0">SUM(D4:D15)</f>
        <v>141</v>
      </c>
      <c r="E16" s="17">
        <f>SUM(E4:E15)</f>
        <v>2026</v>
      </c>
    </row>
    <row r="17" spans="1:6" ht="20.100000000000001" customHeight="1" thickBot="1" x14ac:dyDescent="0.3">
      <c r="A17" s="47" t="s">
        <v>27</v>
      </c>
      <c r="B17" s="47"/>
      <c r="C17" s="47"/>
      <c r="D17" s="47"/>
      <c r="E17" s="47"/>
      <c r="F17" s="47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>
        <v>67</v>
      </c>
      <c r="C24" s="8">
        <v>48</v>
      </c>
      <c r="D24" s="8">
        <v>26</v>
      </c>
      <c r="E24" s="8">
        <v>16</v>
      </c>
      <c r="F24" s="19">
        <f t="shared" si="1"/>
        <v>157</v>
      </c>
    </row>
    <row r="25" spans="1:6" x14ac:dyDescent="0.25">
      <c r="A25" s="11" t="s">
        <v>16</v>
      </c>
      <c r="B25" s="8">
        <v>72</v>
      </c>
      <c r="C25" s="8">
        <v>46</v>
      </c>
      <c r="D25" s="8">
        <v>24</v>
      </c>
      <c r="E25" s="8">
        <v>3</v>
      </c>
      <c r="F25" s="19">
        <f t="shared" si="1"/>
        <v>145</v>
      </c>
    </row>
    <row r="26" spans="1:6" x14ac:dyDescent="0.25">
      <c r="A26" s="11" t="s">
        <v>17</v>
      </c>
      <c r="B26" s="8">
        <v>87</v>
      </c>
      <c r="C26" s="8">
        <v>52</v>
      </c>
      <c r="D26" s="8">
        <v>16</v>
      </c>
      <c r="E26" s="8">
        <v>0</v>
      </c>
      <c r="F26" s="19">
        <f t="shared" si="1"/>
        <v>155</v>
      </c>
    </row>
    <row r="27" spans="1:6" x14ac:dyDescent="0.25">
      <c r="A27" s="11" t="s">
        <v>18</v>
      </c>
      <c r="B27" s="8">
        <v>70</v>
      </c>
      <c r="C27" s="8">
        <v>54</v>
      </c>
      <c r="D27" s="8">
        <v>33</v>
      </c>
      <c r="E27" s="8">
        <v>7</v>
      </c>
      <c r="F27" s="19">
        <f t="shared" si="1"/>
        <v>164</v>
      </c>
    </row>
    <row r="28" spans="1:6" x14ac:dyDescent="0.25">
      <c r="A28" s="11" t="s">
        <v>19</v>
      </c>
      <c r="B28" s="8">
        <v>41</v>
      </c>
      <c r="C28" s="8">
        <v>39</v>
      </c>
      <c r="D28" s="8">
        <v>31</v>
      </c>
      <c r="E28" s="8">
        <v>5</v>
      </c>
      <c r="F28" s="19">
        <f t="shared" si="1"/>
        <v>116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627</v>
      </c>
      <c r="C31" s="6">
        <f t="shared" ref="C31" si="2">SUM(C19:C30)</f>
        <v>471</v>
      </c>
      <c r="D31" s="6">
        <f t="shared" ref="D31" si="3">SUM(D19:D30)</f>
        <v>202</v>
      </c>
      <c r="E31" s="6">
        <f t="shared" ref="E31" si="4">SUM(E19:E30)</f>
        <v>158</v>
      </c>
      <c r="F31" s="20">
        <f>SUM(F19:F30)</f>
        <v>1458</v>
      </c>
    </row>
    <row r="32" spans="1:6" ht="19.5" customHeight="1" thickBot="1" x14ac:dyDescent="0.3">
      <c r="A32" s="46" t="s">
        <v>31</v>
      </c>
      <c r="B32" s="46"/>
      <c r="C32" s="46"/>
      <c r="D32" s="46"/>
      <c r="E32" s="46"/>
      <c r="F32" s="46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43" si="5">(B34/F34)*100</f>
        <v>98.6013986013986</v>
      </c>
      <c r="D34" s="4">
        <v>2</v>
      </c>
      <c r="E34" s="23">
        <f t="shared" ref="E34:E43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>
        <v>345</v>
      </c>
      <c r="C39" s="23">
        <f t="shared" si="5"/>
        <v>98.290598290598282</v>
      </c>
      <c r="D39" s="8">
        <v>6</v>
      </c>
      <c r="E39" s="23">
        <f t="shared" si="6"/>
        <v>1.7094017094017095</v>
      </c>
      <c r="F39" s="14">
        <f t="shared" si="7"/>
        <v>351</v>
      </c>
    </row>
    <row r="40" spans="1:7" x14ac:dyDescent="0.25">
      <c r="A40" s="11" t="s">
        <v>16</v>
      </c>
      <c r="B40" s="8">
        <v>377</v>
      </c>
      <c r="C40" s="23">
        <f t="shared" si="5"/>
        <v>100</v>
      </c>
      <c r="D40" s="8">
        <v>0</v>
      </c>
      <c r="E40" s="23">
        <f t="shared" si="6"/>
        <v>0</v>
      </c>
      <c r="F40" s="14">
        <f t="shared" si="7"/>
        <v>377</v>
      </c>
    </row>
    <row r="41" spans="1:7" x14ac:dyDescent="0.25">
      <c r="A41" s="11" t="s">
        <v>17</v>
      </c>
      <c r="B41" s="8">
        <v>521</v>
      </c>
      <c r="C41" s="23">
        <f t="shared" si="5"/>
        <v>99.238095238095241</v>
      </c>
      <c r="D41" s="8">
        <v>4</v>
      </c>
      <c r="E41" s="23">
        <f t="shared" si="6"/>
        <v>0.76190476190476186</v>
      </c>
      <c r="F41" s="14">
        <f t="shared" si="7"/>
        <v>525</v>
      </c>
    </row>
    <row r="42" spans="1:7" x14ac:dyDescent="0.25">
      <c r="A42" s="11" t="s">
        <v>18</v>
      </c>
      <c r="B42" s="8">
        <v>362</v>
      </c>
      <c r="C42" s="23">
        <f t="shared" si="5"/>
        <v>100</v>
      </c>
      <c r="D42" s="8">
        <v>0</v>
      </c>
      <c r="E42" s="23">
        <f t="shared" si="6"/>
        <v>0</v>
      </c>
      <c r="F42" s="14">
        <f t="shared" si="7"/>
        <v>362</v>
      </c>
    </row>
    <row r="43" spans="1:7" x14ac:dyDescent="0.25">
      <c r="A43" s="11" t="s">
        <v>19</v>
      </c>
      <c r="B43" s="8">
        <v>264</v>
      </c>
      <c r="C43" s="23">
        <f t="shared" si="5"/>
        <v>100</v>
      </c>
      <c r="D43" s="8">
        <v>0</v>
      </c>
      <c r="E43" s="23">
        <f t="shared" si="6"/>
        <v>0</v>
      </c>
      <c r="F43" s="14">
        <f t="shared" si="7"/>
        <v>264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3461</v>
      </c>
      <c r="C46" s="24">
        <f>(B46/F46)*100</f>
        <v>99.51121334100057</v>
      </c>
      <c r="D46" s="6">
        <f t="shared" ref="D46" si="8">SUM(D34:D45)</f>
        <v>17</v>
      </c>
      <c r="E46" s="24">
        <f>(D46/F46)*100</f>
        <v>0.48878665899942497</v>
      </c>
      <c r="F46" s="7">
        <f t="shared" ref="F46" si="9">SUM(F34:F45)</f>
        <v>3478</v>
      </c>
    </row>
    <row r="47" spans="1:7" ht="19.5" customHeight="1" thickBot="1" x14ac:dyDescent="0.3">
      <c r="A47" s="46" t="s">
        <v>3</v>
      </c>
      <c r="B47" s="46"/>
      <c r="C47" s="46"/>
      <c r="D47" s="46"/>
      <c r="E47" s="46"/>
      <c r="F47" s="46"/>
      <c r="G47" s="46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48">
        <v>0</v>
      </c>
      <c r="C50" s="49"/>
      <c r="D50" s="39">
        <v>0</v>
      </c>
      <c r="E50" s="35">
        <v>0</v>
      </c>
      <c r="F50" s="35">
        <v>0</v>
      </c>
      <c r="G50" s="31">
        <f t="shared" ref="G50:G53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ht="89.25" customHeight="1" x14ac:dyDescent="0.25">
      <c r="A54" s="11" t="s">
        <v>15</v>
      </c>
      <c r="B54" s="43" t="s">
        <v>45</v>
      </c>
      <c r="C54" s="44"/>
      <c r="D54" s="8">
        <v>0</v>
      </c>
      <c r="E54" s="14">
        <v>3</v>
      </c>
      <c r="F54" s="14">
        <v>0</v>
      </c>
      <c r="G54" s="31">
        <v>3</v>
      </c>
    </row>
    <row r="55" spans="1:7" ht="99.75" customHeight="1" x14ac:dyDescent="0.25">
      <c r="A55" s="11" t="s">
        <v>16</v>
      </c>
      <c r="B55" s="43" t="s">
        <v>46</v>
      </c>
      <c r="C55" s="44"/>
      <c r="D55" s="8">
        <v>0</v>
      </c>
      <c r="E55" s="14">
        <v>4</v>
      </c>
      <c r="F55" s="29">
        <v>0</v>
      </c>
      <c r="G55" s="31">
        <v>4</v>
      </c>
    </row>
    <row r="56" spans="1:7" ht="51" customHeight="1" x14ac:dyDescent="0.25">
      <c r="A56" s="11" t="s">
        <v>17</v>
      </c>
      <c r="B56" s="43" t="s">
        <v>47</v>
      </c>
      <c r="C56" s="44"/>
      <c r="D56" s="8">
        <v>0</v>
      </c>
      <c r="E56" s="32">
        <v>2</v>
      </c>
      <c r="F56" s="32">
        <v>0</v>
      </c>
      <c r="G56" s="31">
        <v>2</v>
      </c>
    </row>
    <row r="57" spans="1:7" ht="54.75" customHeight="1" x14ac:dyDescent="0.25">
      <c r="A57" s="11" t="s">
        <v>18</v>
      </c>
      <c r="B57" s="43" t="s">
        <v>48</v>
      </c>
      <c r="C57" s="44"/>
      <c r="D57" s="8">
        <v>0</v>
      </c>
      <c r="E57" s="14">
        <v>2</v>
      </c>
      <c r="F57" s="14">
        <v>0</v>
      </c>
      <c r="G57" s="31">
        <v>2</v>
      </c>
    </row>
    <row r="58" spans="1:7" ht="140.25" customHeight="1" x14ac:dyDescent="0.25">
      <c r="A58" s="11" t="s">
        <v>19</v>
      </c>
      <c r="B58" s="43" t="s">
        <v>49</v>
      </c>
      <c r="C58" s="44"/>
      <c r="D58" s="28">
        <v>0</v>
      </c>
      <c r="E58" s="29">
        <v>4</v>
      </c>
      <c r="F58" s="29">
        <v>0</v>
      </c>
      <c r="G58" s="31">
        <v>4</v>
      </c>
    </row>
    <row r="59" spans="1:7" x14ac:dyDescent="0.25">
      <c r="A59" s="11" t="s">
        <v>20</v>
      </c>
      <c r="B59" s="43"/>
      <c r="C59" s="44"/>
      <c r="D59" s="8"/>
      <c r="E59" s="25"/>
      <c r="F59" s="25"/>
      <c r="G59" s="29"/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52"/>
      <c r="C61" s="53"/>
      <c r="D61" s="6">
        <f t="shared" ref="D61" si="11">SUM(D49:D60)</f>
        <v>1</v>
      </c>
      <c r="E61" s="7">
        <f t="shared" ref="E61:F61" si="12">SUM(E49:E60)</f>
        <v>21</v>
      </c>
      <c r="F61" s="7">
        <f t="shared" si="12"/>
        <v>0</v>
      </c>
      <c r="G61" s="7">
        <f>SUM(G49:G60)</f>
        <v>22</v>
      </c>
    </row>
    <row r="62" spans="1:7" ht="19.5" customHeight="1" thickBot="1" x14ac:dyDescent="0.3">
      <c r="A62" s="46" t="s">
        <v>32</v>
      </c>
      <c r="B62" s="46"/>
      <c r="C62" s="46"/>
      <c r="D62" s="46"/>
      <c r="E62" s="46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 t="shared" ref="E64:E73" si="13"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 t="shared" si="13"/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 t="shared" si="13"/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 t="shared" si="13"/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 t="shared" si="13"/>
        <v>67</v>
      </c>
    </row>
    <row r="69" spans="1:7" x14ac:dyDescent="0.25">
      <c r="A69" s="11" t="s">
        <v>15</v>
      </c>
      <c r="B69" s="8">
        <v>23</v>
      </c>
      <c r="C69" s="8">
        <v>0</v>
      </c>
      <c r="D69" s="8">
        <v>26</v>
      </c>
      <c r="E69" s="37">
        <f t="shared" si="13"/>
        <v>49</v>
      </c>
    </row>
    <row r="70" spans="1:7" x14ac:dyDescent="0.25">
      <c r="A70" s="11" t="s">
        <v>16</v>
      </c>
      <c r="B70" s="8">
        <v>26</v>
      </c>
      <c r="C70" s="8">
        <v>0</v>
      </c>
      <c r="D70" s="8">
        <v>37</v>
      </c>
      <c r="E70" s="37">
        <f t="shared" si="13"/>
        <v>63</v>
      </c>
    </row>
    <row r="71" spans="1:7" x14ac:dyDescent="0.25">
      <c r="A71" s="11" t="s">
        <v>17</v>
      </c>
      <c r="B71" s="8">
        <v>33</v>
      </c>
      <c r="C71" s="8">
        <v>0</v>
      </c>
      <c r="D71" s="8">
        <v>50</v>
      </c>
      <c r="E71" s="37">
        <f t="shared" si="13"/>
        <v>83</v>
      </c>
    </row>
    <row r="72" spans="1:7" x14ac:dyDescent="0.25">
      <c r="A72" s="11" t="s">
        <v>18</v>
      </c>
      <c r="B72" s="8">
        <v>29</v>
      </c>
      <c r="C72" s="8">
        <v>0</v>
      </c>
      <c r="D72" s="8">
        <v>42</v>
      </c>
      <c r="E72" s="37">
        <f t="shared" si="13"/>
        <v>71</v>
      </c>
    </row>
    <row r="73" spans="1:7" x14ac:dyDescent="0.25">
      <c r="A73" s="11" t="s">
        <v>19</v>
      </c>
      <c r="B73" s="8">
        <v>24</v>
      </c>
      <c r="C73" s="8">
        <v>0</v>
      </c>
      <c r="D73" s="8">
        <v>38</v>
      </c>
      <c r="E73" s="37">
        <f t="shared" si="13"/>
        <v>62</v>
      </c>
    </row>
    <row r="74" spans="1:7" x14ac:dyDescent="0.25">
      <c r="A74" s="11" t="s">
        <v>20</v>
      </c>
      <c r="B74" s="8"/>
      <c r="C74" s="8"/>
      <c r="D74" s="8"/>
      <c r="E74" s="37"/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228</v>
      </c>
      <c r="C76" s="6">
        <f>SUM(C63:C75)</f>
        <v>0</v>
      </c>
      <c r="D76" s="6">
        <f>SUM(D63:D75)</f>
        <v>326</v>
      </c>
      <c r="E76" s="6">
        <f>SUM(E64:E75)</f>
        <v>554</v>
      </c>
    </row>
    <row r="77" spans="1:7" ht="15.75" thickBot="1" x14ac:dyDescent="0.3">
      <c r="A77" s="54" t="s">
        <v>35</v>
      </c>
      <c r="B77" s="54"/>
      <c r="C77" s="54"/>
      <c r="D77" s="54"/>
      <c r="E77" s="54"/>
      <c r="F77" s="21"/>
      <c r="G77" s="21"/>
    </row>
    <row r="78" spans="1:7" x14ac:dyDescent="0.25">
      <c r="A78" s="50" t="s">
        <v>9</v>
      </c>
      <c r="B78" s="50"/>
      <c r="C78" s="50"/>
      <c r="D78" s="50"/>
      <c r="E78" s="50"/>
      <c r="F78" s="51"/>
      <c r="G78" s="51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2017-11-10T20:09:15Z</dcterms:modified>
</cp:coreProperties>
</file>