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6 TABELAS JUN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39" i="1" l="1"/>
  <c r="G31" i="1"/>
  <c r="F23" i="1"/>
  <c r="C23" i="1" s="1"/>
  <c r="E23" i="1"/>
  <c r="F15" i="1"/>
  <c r="E38" i="1" l="1"/>
  <c r="G30" i="1"/>
  <c r="F22" i="1"/>
  <c r="E22" i="1" s="1"/>
  <c r="F14" i="1"/>
  <c r="C22" i="1" l="1"/>
  <c r="E37" i="1"/>
  <c r="G29" i="1"/>
  <c r="F21" i="1"/>
  <c r="C21" i="1" s="1"/>
  <c r="F13" i="1"/>
  <c r="C9" i="1"/>
  <c r="D9" i="1"/>
  <c r="E9" i="1"/>
  <c r="B9" i="1"/>
  <c r="E21" i="1" l="1"/>
  <c r="D41" i="1"/>
  <c r="B41" i="1"/>
  <c r="E40" i="1"/>
  <c r="E41" i="1" s="1"/>
  <c r="G32" i="1"/>
  <c r="G33" i="1" s="1"/>
  <c r="D25" i="1"/>
  <c r="B25" i="1"/>
  <c r="F24" i="1"/>
  <c r="E24" i="1" s="1"/>
  <c r="C17" i="1"/>
  <c r="D17" i="1"/>
  <c r="E17" i="1"/>
  <c r="B17" i="1"/>
  <c r="F16" i="1"/>
  <c r="F17" i="1" s="1"/>
  <c r="F25" i="1" l="1"/>
  <c r="C25" i="1" s="1"/>
  <c r="C24" i="1"/>
  <c r="E36" i="1"/>
  <c r="F20" i="1"/>
  <c r="C20" i="1" s="1"/>
  <c r="F12" i="1"/>
  <c r="E20" i="1" l="1"/>
  <c r="G28" i="1"/>
  <c r="C41" i="1" l="1"/>
  <c r="D33" i="1" l="1"/>
  <c r="E33" i="1"/>
  <c r="F33" i="1" l="1"/>
  <c r="E25" i="1" l="1"/>
</calcChain>
</file>

<file path=xl/sharedStrings.xml><?xml version="1.0" encoding="utf-8"?>
<sst xmlns="http://schemas.openxmlformats.org/spreadsheetml/2006/main" count="72" uniqueCount="39">
  <si>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</si>
  <si>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</si>
  <si>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</si>
  <si>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</si>
  <si>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</si>
  <si>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</si>
  <si>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</si>
  <si>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</si>
  <si>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</si>
  <si>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</si>
  <si>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</si>
  <si>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</si>
  <si>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</si>
  <si>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</si>
  <si>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</si>
  <si>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</si>
  <si>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</si>
  <si>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</si>
  <si>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</si>
  <si>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</si>
  <si>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</si>
  <si>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</si>
  <si>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</si>
  <si>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</si>
  <si>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</si>
  <si>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</si>
  <si>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</si>
  <si>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</si>
  <si>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Materiais aproveitados
pela imprensa</t>
  </si>
  <si>
    <t>JAN-FEV</t>
  </si>
  <si>
    <t>Execução de obras nas pontes é urgente (Notícias do Dia - 08/02/2018); Prefeitura envia projeto ao TCE (A Notícia - 22/02/2018).</t>
  </si>
  <si>
    <t>MAR</t>
  </si>
  <si>
    <t>Câmara regulamenta mudança nas regras para o pagamento de diárias (Jornal de Santa Catarina - 07/03/2018)</t>
  </si>
  <si>
    <t>ABR</t>
  </si>
  <si>
    <t>Construção da Ponte Norte-Sul tem novo pedido de suspensão (Jornal de Santa Catarina - 03/04/2018); Multas de trânsito passam por fiscalização do TCE (A Notícia - 16/04/2018).</t>
  </si>
  <si>
    <t>MAI</t>
  </si>
  <si>
    <t>-</t>
  </si>
  <si>
    <t>JUN</t>
  </si>
  <si>
    <t>Licitação emperra reforma das pontes - Recuperação das pontes esbarra nas licitações (Notícias do Dia - 04/06/18); TCE analisa contas de Colombo - Contas 2017 (Notícias do Dia - 06/06/18); TCE-SC aprova contas do último ano de Colombo (Diário Catarinense - 07/06/18); TCE aponta inadimplência de 50% na cobrança do pedágio (Diário Catarinense - 25/06/18); TCE conclui auditoria na TPA de Bombinhas (Jornal de Santa Catarina - 25/06/2018).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</si>
</sst>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8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5" borderId="12" xfId="0" applyFont="1" applyFill="1" applyBorder="1" applyAlignment="1">
      <alignment horizontal="left" vertical="center" inden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0" fontId="0" fillId="0" borderId="0" xfId="0" applyBorder="1"/>
    <xf numFmtId="2" fontId="3" fillId="0" borderId="10" xfId="0" applyNumberFormat="1" applyFont="1" applyBorder="1" applyAlignment="1">
      <alignment horizontal="center" vertical="center" wrapText="1"/>
    </xf>
    <xf numFmtId="2" fontId="3" fillId="5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 wrapText="1"/>
    </xf>
    <xf numFmtId="2" fontId="3" fillId="5" borderId="20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7" fillId="0" borderId="22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justify"/>
    </xf>
    <xf numFmtId="0" fontId="9" fillId="0" borderId="6" xfId="0" applyFont="1" applyBorder="1" applyAlignment="1">
      <alignment horizontal="justify" vertical="justify"/>
    </xf>
    <xf numFmtId="0" fontId="9" fillId="0" borderId="23" xfId="0" applyFont="1" applyBorder="1" applyAlignment="1">
      <alignment horizontal="center" vertical="justify"/>
    </xf>
    <xf numFmtId="0" fontId="9" fillId="0" borderId="22" xfId="0" applyFont="1" applyBorder="1" applyAlignment="1">
      <alignment horizontal="center" vertical="justify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32" workbookViewId="0">
      <selection activeCell="E40" sqref="E40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32" t="s">
        <v>10</v>
      </c>
      <c r="B1" s="32"/>
      <c r="C1" s="32"/>
      <c r="D1" s="32"/>
      <c r="E1" s="32"/>
      <c r="F1" s="32"/>
      <c r="G1" s="32"/>
    </row>
    <row r="2" spans="1:7" ht="20.100000000000001" customHeight="1" thickBot="1" x14ac:dyDescent="0.3">
      <c r="A2" s="34" t="s">
        <v>16</v>
      </c>
      <c r="B2" s="34"/>
      <c r="C2" s="34"/>
      <c r="D2" s="34"/>
      <c r="E2" s="34"/>
    </row>
    <row r="3" spans="1:7" ht="42.75" customHeight="1" thickBot="1" x14ac:dyDescent="0.3">
      <c r="A3" s="1" t="s">
        <v>11</v>
      </c>
      <c r="B3" s="2" t="s">
        <v>18</v>
      </c>
      <c r="C3" s="2" t="s">
        <v>12</v>
      </c>
      <c r="D3" s="2" t="s">
        <v>28</v>
      </c>
      <c r="E3" s="10" t="s">
        <v>19</v>
      </c>
    </row>
    <row r="4" spans="1:7" x14ac:dyDescent="0.25">
      <c r="A4" s="8" t="s">
        <v>29</v>
      </c>
      <c r="B4" s="4">
        <v>10</v>
      </c>
      <c r="C4" s="4">
        <v>0</v>
      </c>
      <c r="D4" s="4">
        <v>7</v>
      </c>
      <c r="E4" s="5">
        <v>82</v>
      </c>
    </row>
    <row r="5" spans="1:7" x14ac:dyDescent="0.25">
      <c r="A5" s="20" t="s">
        <v>31</v>
      </c>
      <c r="B5" s="21">
        <v>11</v>
      </c>
      <c r="C5" s="21">
        <v>0</v>
      </c>
      <c r="D5" s="21">
        <v>7</v>
      </c>
      <c r="E5" s="21">
        <v>53</v>
      </c>
    </row>
    <row r="6" spans="1:7" x14ac:dyDescent="0.25">
      <c r="A6" s="20" t="s">
        <v>33</v>
      </c>
      <c r="B6" s="21">
        <v>8</v>
      </c>
      <c r="C6" s="21">
        <v>8</v>
      </c>
      <c r="D6" s="21">
        <v>11</v>
      </c>
      <c r="E6" s="21">
        <v>177</v>
      </c>
    </row>
    <row r="7" spans="1:7" x14ac:dyDescent="0.25">
      <c r="A7" s="20" t="s">
        <v>35</v>
      </c>
      <c r="B7" s="21">
        <v>17</v>
      </c>
      <c r="C7" s="21">
        <v>8</v>
      </c>
      <c r="D7" s="21">
        <v>15</v>
      </c>
      <c r="E7" s="21">
        <v>205</v>
      </c>
    </row>
    <row r="8" spans="1:7" ht="15.75" thickBot="1" x14ac:dyDescent="0.3">
      <c r="A8" s="20" t="s">
        <v>37</v>
      </c>
      <c r="B8" s="21">
        <v>17</v>
      </c>
      <c r="C8" s="21">
        <v>11</v>
      </c>
      <c r="D8" s="21">
        <v>20</v>
      </c>
      <c r="E8" s="21">
        <v>103</v>
      </c>
    </row>
    <row r="9" spans="1:7" ht="15.75" thickBot="1" x14ac:dyDescent="0.3">
      <c r="A9" s="9" t="s">
        <v>8</v>
      </c>
      <c r="B9" s="6">
        <f>SUM(B4:B8)</f>
        <v>63</v>
      </c>
      <c r="C9" s="6">
        <f t="shared" ref="C9:E9" si="0">SUM(C4:C8)</f>
        <v>27</v>
      </c>
      <c r="D9" s="6">
        <f t="shared" si="0"/>
        <v>60</v>
      </c>
      <c r="E9" s="6">
        <f t="shared" si="0"/>
        <v>620</v>
      </c>
    </row>
    <row r="10" spans="1:7" ht="20.100000000000001" customHeight="1" thickBot="1" x14ac:dyDescent="0.3">
      <c r="A10" s="34" t="s">
        <v>17</v>
      </c>
      <c r="B10" s="34"/>
      <c r="C10" s="34"/>
      <c r="D10" s="34"/>
      <c r="E10" s="34"/>
      <c r="F10" s="34"/>
    </row>
    <row r="11" spans="1:7" ht="35.1" customHeight="1" thickBot="1" x14ac:dyDescent="0.3">
      <c r="A11" s="1" t="s">
        <v>11</v>
      </c>
      <c r="B11" s="2" t="s">
        <v>20</v>
      </c>
      <c r="C11" s="2" t="s">
        <v>13</v>
      </c>
      <c r="D11" s="2" t="s">
        <v>0</v>
      </c>
      <c r="E11" s="2" t="s">
        <v>1</v>
      </c>
      <c r="F11" s="3" t="s">
        <v>8</v>
      </c>
    </row>
    <row r="12" spans="1:7" x14ac:dyDescent="0.25">
      <c r="A12" s="16" t="s">
        <v>29</v>
      </c>
      <c r="B12" s="17">
        <v>120</v>
      </c>
      <c r="C12" s="17">
        <v>72</v>
      </c>
      <c r="D12" s="17">
        <v>14</v>
      </c>
      <c r="E12" s="17">
        <v>59</v>
      </c>
      <c r="F12" s="11">
        <f>SUM(B12:E12)</f>
        <v>265</v>
      </c>
    </row>
    <row r="13" spans="1:7" x14ac:dyDescent="0.25">
      <c r="A13" s="20" t="s">
        <v>31</v>
      </c>
      <c r="B13" s="21">
        <v>51</v>
      </c>
      <c r="C13" s="21">
        <v>47</v>
      </c>
      <c r="D13" s="21">
        <v>0</v>
      </c>
      <c r="E13" s="21">
        <v>149</v>
      </c>
      <c r="F13" s="11">
        <f>SUM(B13:E13)</f>
        <v>247</v>
      </c>
    </row>
    <row r="14" spans="1:7" x14ac:dyDescent="0.25">
      <c r="A14" s="20" t="s">
        <v>33</v>
      </c>
      <c r="B14" s="21">
        <v>96</v>
      </c>
      <c r="C14" s="21">
        <v>65</v>
      </c>
      <c r="D14" s="21">
        <v>20</v>
      </c>
      <c r="E14" s="21">
        <v>0</v>
      </c>
      <c r="F14" s="11">
        <f>SUM(B14:E14)</f>
        <v>181</v>
      </c>
    </row>
    <row r="15" spans="1:7" x14ac:dyDescent="0.25">
      <c r="A15" s="18" t="s">
        <v>35</v>
      </c>
      <c r="B15" s="19">
        <v>27</v>
      </c>
      <c r="C15" s="19">
        <v>48</v>
      </c>
      <c r="D15" s="19">
        <v>12</v>
      </c>
      <c r="E15" s="19">
        <v>6</v>
      </c>
      <c r="F15" s="11">
        <f>SUM(B15:E15)</f>
        <v>93</v>
      </c>
    </row>
    <row r="16" spans="1:7" ht="15.75" thickBot="1" x14ac:dyDescent="0.3">
      <c r="A16" s="18" t="s">
        <v>37</v>
      </c>
      <c r="B16" s="19">
        <v>46</v>
      </c>
      <c r="C16" s="19">
        <v>36</v>
      </c>
      <c r="D16" s="19">
        <v>22</v>
      </c>
      <c r="E16" s="19">
        <v>9</v>
      </c>
      <c r="F16" s="11">
        <f>SUM(B16:E16)</f>
        <v>113</v>
      </c>
    </row>
    <row r="17" spans="1:7" ht="15.75" thickBot="1" x14ac:dyDescent="0.3">
      <c r="A17" s="9" t="s">
        <v>8</v>
      </c>
      <c r="B17" s="6">
        <f>SUM(B12:B16)</f>
        <v>340</v>
      </c>
      <c r="C17" s="6">
        <f t="shared" ref="C17:F17" si="1">SUM(C12:C16)</f>
        <v>268</v>
      </c>
      <c r="D17" s="6">
        <f t="shared" si="1"/>
        <v>68</v>
      </c>
      <c r="E17" s="6">
        <f t="shared" si="1"/>
        <v>223</v>
      </c>
      <c r="F17" s="6">
        <f t="shared" si="1"/>
        <v>899</v>
      </c>
    </row>
    <row r="18" spans="1:7" ht="19.5" customHeight="1" thickBot="1" x14ac:dyDescent="0.3">
      <c r="A18" s="33" t="s">
        <v>21</v>
      </c>
      <c r="B18" s="33"/>
      <c r="C18" s="33"/>
      <c r="D18" s="33"/>
      <c r="E18" s="33"/>
      <c r="F18" s="33"/>
    </row>
    <row r="19" spans="1:7" ht="34.5" customHeight="1" thickBot="1" x14ac:dyDescent="0.3">
      <c r="A19" s="1" t="s">
        <v>11</v>
      </c>
      <c r="B19" s="2" t="s">
        <v>14</v>
      </c>
      <c r="C19" s="2" t="s">
        <v>2</v>
      </c>
      <c r="D19" s="2" t="s">
        <v>15</v>
      </c>
      <c r="E19" s="2" t="s">
        <v>2</v>
      </c>
      <c r="F19" s="3" t="s">
        <v>8</v>
      </c>
    </row>
    <row r="20" spans="1:7" x14ac:dyDescent="0.25">
      <c r="A20" s="16" t="s">
        <v>29</v>
      </c>
      <c r="B20" s="17">
        <v>346</v>
      </c>
      <c r="C20" s="23">
        <f>(B20/F20)*100</f>
        <v>99.711815561959654</v>
      </c>
      <c r="D20" s="17">
        <v>1</v>
      </c>
      <c r="E20" s="23">
        <f>(D20/F20)*100</f>
        <v>0.28818443804034583</v>
      </c>
      <c r="F20" s="11">
        <f>SUM(D20,B20)</f>
        <v>347</v>
      </c>
    </row>
    <row r="21" spans="1:7" x14ac:dyDescent="0.25">
      <c r="A21" s="20" t="s">
        <v>31</v>
      </c>
      <c r="B21" s="21">
        <v>299</v>
      </c>
      <c r="C21" s="13">
        <f>(B21/F21)*100</f>
        <v>99.666666666666671</v>
      </c>
      <c r="D21" s="21">
        <v>1</v>
      </c>
      <c r="E21" s="13">
        <f>(D21/F21)*100</f>
        <v>0.33333333333333337</v>
      </c>
      <c r="F21" s="11">
        <f>SUM(D21,B21)</f>
        <v>300</v>
      </c>
    </row>
    <row r="22" spans="1:7" x14ac:dyDescent="0.25">
      <c r="A22" s="20" t="s">
        <v>33</v>
      </c>
      <c r="B22" s="21">
        <v>358</v>
      </c>
      <c r="C22" s="13">
        <f>(B22/F22)*100</f>
        <v>100</v>
      </c>
      <c r="D22" s="21">
        <v>0</v>
      </c>
      <c r="E22" s="13">
        <f>(D22/F22)*100</f>
        <v>0</v>
      </c>
      <c r="F22" s="11">
        <f>SUM(D22,B22)</f>
        <v>358</v>
      </c>
    </row>
    <row r="23" spans="1:7" ht="15.75" thickBot="1" x14ac:dyDescent="0.3">
      <c r="A23" s="18" t="s">
        <v>35</v>
      </c>
      <c r="B23" s="19">
        <v>297</v>
      </c>
      <c r="C23" s="24">
        <f>(B23/F23)*100</f>
        <v>99.664429530201332</v>
      </c>
      <c r="D23" s="19">
        <v>1</v>
      </c>
      <c r="E23" s="24">
        <f>(D23/F23)*100</f>
        <v>0.33557046979865773</v>
      </c>
      <c r="F23" s="11">
        <f>SUM(D23,B23)</f>
        <v>298</v>
      </c>
    </row>
    <row r="24" spans="1:7" ht="15.75" thickBot="1" x14ac:dyDescent="0.3">
      <c r="A24" s="18" t="s">
        <v>37</v>
      </c>
      <c r="B24" s="19">
        <v>216</v>
      </c>
      <c r="C24" s="24">
        <f>(B24/F24)*100</f>
        <v>100</v>
      </c>
      <c r="D24" s="19">
        <v>0</v>
      </c>
      <c r="E24" s="24">
        <f>(D24/F24)*100</f>
        <v>0</v>
      </c>
      <c r="F24" s="11">
        <f>SUM(D24,B24)</f>
        <v>216</v>
      </c>
    </row>
    <row r="25" spans="1:7" ht="15.75" thickBot="1" x14ac:dyDescent="0.3">
      <c r="A25" s="9" t="s">
        <v>8</v>
      </c>
      <c r="B25" s="6">
        <f>SUM(B20:B24)</f>
        <v>1516</v>
      </c>
      <c r="C25" s="22">
        <f>(B25/F25)*100</f>
        <v>99.802501645819618</v>
      </c>
      <c r="D25" s="6">
        <f>SUM(D20:D24)</f>
        <v>3</v>
      </c>
      <c r="E25" s="14">
        <f>(D25/F25)*100</f>
        <v>0.19749835418038184</v>
      </c>
      <c r="F25" s="7">
        <f>SUM(F20:F24)</f>
        <v>1519</v>
      </c>
    </row>
    <row r="26" spans="1:7" ht="19.5" customHeight="1" thickBot="1" x14ac:dyDescent="0.3">
      <c r="A26" s="33" t="s">
        <v>3</v>
      </c>
      <c r="B26" s="33"/>
      <c r="C26" s="33"/>
      <c r="D26" s="33"/>
      <c r="E26" s="33"/>
      <c r="F26" s="33"/>
      <c r="G26" s="33"/>
    </row>
    <row r="27" spans="1:7" ht="34.5" customHeight="1" thickBot="1" x14ac:dyDescent="0.3">
      <c r="A27" s="1" t="s">
        <v>11</v>
      </c>
      <c r="B27" s="40" t="s">
        <v>4</v>
      </c>
      <c r="C27" s="41"/>
      <c r="D27" s="1" t="s">
        <v>5</v>
      </c>
      <c r="E27" s="1" t="s">
        <v>6</v>
      </c>
      <c r="F27" s="1" t="s">
        <v>7</v>
      </c>
      <c r="G27" s="3" t="s">
        <v>8</v>
      </c>
    </row>
    <row r="28" spans="1:7" ht="38.25" customHeight="1" x14ac:dyDescent="0.25">
      <c r="A28" s="8" t="s">
        <v>29</v>
      </c>
      <c r="B28" s="42" t="s">
        <v>30</v>
      </c>
      <c r="C28" s="43"/>
      <c r="D28" s="4">
        <v>0</v>
      </c>
      <c r="E28" s="5">
        <v>2</v>
      </c>
      <c r="F28" s="4">
        <v>0</v>
      </c>
      <c r="G28" s="15">
        <f>SUM(D28:F28)</f>
        <v>2</v>
      </c>
    </row>
    <row r="29" spans="1:7" ht="38.25" customHeight="1" x14ac:dyDescent="0.25">
      <c r="A29" s="20" t="s">
        <v>31</v>
      </c>
      <c r="B29" s="46" t="s">
        <v>32</v>
      </c>
      <c r="C29" s="47"/>
      <c r="D29" s="21">
        <v>0</v>
      </c>
      <c r="E29" s="30">
        <v>1</v>
      </c>
      <c r="F29" s="21">
        <v>0</v>
      </c>
      <c r="G29" s="15">
        <f>SUM(D29:F29)</f>
        <v>1</v>
      </c>
    </row>
    <row r="30" spans="1:7" ht="38.25" customHeight="1" x14ac:dyDescent="0.25">
      <c r="A30" s="20" t="s">
        <v>33</v>
      </c>
      <c r="B30" s="46" t="s">
        <v>34</v>
      </c>
      <c r="C30" s="47"/>
      <c r="D30" s="21">
        <v>0</v>
      </c>
      <c r="E30" s="30">
        <v>2</v>
      </c>
      <c r="F30" s="21">
        <v>0</v>
      </c>
      <c r="G30" s="15">
        <f>SUM(D30:F30)</f>
        <v>2</v>
      </c>
    </row>
    <row r="31" spans="1:7" ht="15.75" thickBot="1" x14ac:dyDescent="0.3">
      <c r="A31" s="27" t="s">
        <v>35</v>
      </c>
      <c r="B31" s="44" t="s">
        <v>36</v>
      </c>
      <c r="C31" s="45"/>
      <c r="D31" s="28">
        <v>0</v>
      </c>
      <c r="E31" s="31">
        <v>0</v>
      </c>
      <c r="F31" s="28">
        <v>0</v>
      </c>
      <c r="G31" s="15">
        <f>SUM(D31:F31)</f>
        <v>0</v>
      </c>
    </row>
    <row r="32" spans="1:7" ht="146.25" customHeight="1" thickBot="1" x14ac:dyDescent="0.3">
      <c r="A32" s="27" t="s">
        <v>37</v>
      </c>
      <c r="B32" s="46" t="s">
        <v>38</v>
      </c>
      <c r="C32" s="47"/>
      <c r="D32" s="28">
        <v>0</v>
      </c>
      <c r="E32" s="31">
        <v>5</v>
      </c>
      <c r="F32" s="28">
        <v>0</v>
      </c>
      <c r="G32" s="15">
        <f>SUM(D32:F32)</f>
        <v>5</v>
      </c>
    </row>
    <row r="33" spans="1:7" ht="15.75" thickBot="1" x14ac:dyDescent="0.3">
      <c r="A33" s="9" t="s">
        <v>8</v>
      </c>
      <c r="B33" s="37"/>
      <c r="C33" s="38"/>
      <c r="D33" s="6">
        <f>SUM(D28:D28)</f>
        <v>0</v>
      </c>
      <c r="E33" s="7">
        <f>SUM(E28:E28)</f>
        <v>2</v>
      </c>
      <c r="F33" s="7">
        <f>SUM(F28:F28)</f>
        <v>0</v>
      </c>
      <c r="G33" s="7">
        <f>SUM(G28:G32)</f>
        <v>10</v>
      </c>
    </row>
    <row r="34" spans="1:7" ht="19.5" customHeight="1" thickBot="1" x14ac:dyDescent="0.3">
      <c r="A34" s="33" t="s">
        <v>22</v>
      </c>
      <c r="B34" s="33"/>
      <c r="C34" s="33"/>
      <c r="D34" s="33"/>
      <c r="E34" s="33"/>
    </row>
    <row r="35" spans="1:7" ht="34.5" customHeight="1" thickBot="1" x14ac:dyDescent="0.3">
      <c r="A35" s="1" t="s">
        <v>11</v>
      </c>
      <c r="B35" s="2" t="s">
        <v>23</v>
      </c>
      <c r="C35" s="2" t="s">
        <v>24</v>
      </c>
      <c r="D35" s="2" t="s">
        <v>26</v>
      </c>
      <c r="E35" s="3" t="s">
        <v>8</v>
      </c>
    </row>
    <row r="36" spans="1:7" x14ac:dyDescent="0.25">
      <c r="A36" s="8" t="s">
        <v>29</v>
      </c>
      <c r="B36" s="4">
        <v>13</v>
      </c>
      <c r="C36" s="4">
        <v>0</v>
      </c>
      <c r="D36" s="4">
        <v>18</v>
      </c>
      <c r="E36" s="25">
        <f>SUM(B36:D36)</f>
        <v>31</v>
      </c>
    </row>
    <row r="37" spans="1:7" x14ac:dyDescent="0.25">
      <c r="A37" s="20" t="s">
        <v>31</v>
      </c>
      <c r="B37" s="21">
        <v>17</v>
      </c>
      <c r="C37" s="21">
        <v>0</v>
      </c>
      <c r="D37" s="21">
        <v>22</v>
      </c>
      <c r="E37" s="26">
        <f>SUM(B37:D37)</f>
        <v>39</v>
      </c>
    </row>
    <row r="38" spans="1:7" x14ac:dyDescent="0.25">
      <c r="A38" s="20" t="s">
        <v>33</v>
      </c>
      <c r="B38" s="21">
        <v>18</v>
      </c>
      <c r="C38" s="21">
        <v>0</v>
      </c>
      <c r="D38" s="21">
        <v>18</v>
      </c>
      <c r="E38" s="26">
        <f>SUM(B38:D38)</f>
        <v>36</v>
      </c>
    </row>
    <row r="39" spans="1:7" ht="15.75" thickBot="1" x14ac:dyDescent="0.3">
      <c r="A39" s="27" t="s">
        <v>35</v>
      </c>
      <c r="B39" s="28">
        <v>24</v>
      </c>
      <c r="C39" s="28">
        <v>0</v>
      </c>
      <c r="D39" s="28">
        <v>34</v>
      </c>
      <c r="E39" s="29">
        <f>SUM(B39:D39)</f>
        <v>58</v>
      </c>
    </row>
    <row r="40" spans="1:7" ht="15.75" thickBot="1" x14ac:dyDescent="0.3">
      <c r="A40" s="27" t="s">
        <v>37</v>
      </c>
      <c r="B40" s="28">
        <v>34</v>
      </c>
      <c r="C40" s="28">
        <v>0</v>
      </c>
      <c r="D40" s="28">
        <v>38</v>
      </c>
      <c r="E40" s="29">
        <f>SUM(B40:D40)</f>
        <v>72</v>
      </c>
    </row>
    <row r="41" spans="1:7" ht="15.75" thickBot="1" x14ac:dyDescent="0.3">
      <c r="A41" s="9" t="s">
        <v>8</v>
      </c>
      <c r="B41" s="6">
        <f>SUM(B36:B40)</f>
        <v>106</v>
      </c>
      <c r="C41" s="6">
        <f>SUM(C35:C36)</f>
        <v>0</v>
      </c>
      <c r="D41" s="6">
        <f>SUM(D36:D40)</f>
        <v>130</v>
      </c>
      <c r="E41" s="6">
        <f>SUM(E36:E40)</f>
        <v>236</v>
      </c>
    </row>
    <row r="42" spans="1:7" ht="15.75" thickBot="1" x14ac:dyDescent="0.3">
      <c r="A42" s="39" t="s">
        <v>25</v>
      </c>
      <c r="B42" s="39"/>
      <c r="C42" s="39"/>
      <c r="D42" s="39"/>
      <c r="E42" s="39"/>
      <c r="F42" s="12"/>
      <c r="G42" s="12"/>
    </row>
    <row r="43" spans="1:7" x14ac:dyDescent="0.25">
      <c r="A43" s="35" t="s">
        <v>9</v>
      </c>
      <c r="B43" s="35"/>
      <c r="C43" s="35"/>
      <c r="D43" s="35"/>
      <c r="E43" s="35"/>
      <c r="F43" s="36"/>
      <c r="G43" s="36"/>
    </row>
  </sheetData>
  <mergeCells count="15">
    <mergeCell ref="A43:G43"/>
    <mergeCell ref="B33:C33"/>
    <mergeCell ref="A42:E42"/>
    <mergeCell ref="A34:E34"/>
    <mergeCell ref="B27:C27"/>
    <mergeCell ref="B28:C28"/>
    <mergeCell ref="B32:C32"/>
    <mergeCell ref="B29:C29"/>
    <mergeCell ref="B30:C30"/>
    <mergeCell ref="B31:C31"/>
    <mergeCell ref="A1:G1"/>
    <mergeCell ref="A18:F18"/>
    <mergeCell ref="A2:E2"/>
    <mergeCell ref="A10:F10"/>
    <mergeCell ref="A26:G2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46" t="s">
        <v>27</v>
      </c>
      <c r="B1" s="47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2013-04-16T19:14:55Z</dcterms:created>
  <dcterms:modified xsi:type="dcterms:W3CDTF">2018-07-13T13:16:57Z</dcterms:modified>
</cp:coreProperties>
</file>