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9\RA1 TABELAS JAN\"/>
    </mc:Choice>
  </mc:AlternateContent>
  <bookViews>
    <workbookView xWindow="0" yWindow="45" windowWidth="19155" windowHeight="11820"/>
  </bookViews>
  <sheets>
    <sheet name="Plan1" sheetId="1" r:id="rId1"/>
    <sheet name="Plan2" sheetId="2" r:id="rId2"/>
    <sheet name="Plan3" sheetId="3" r:id="rId3"/>
  </sheets>
  <calcPr calcId="162913"/>
</workbook>
</file>

<file path=xl/calcChain.xml><?xml version="1.0" encoding="utf-8"?>
<calcChain xmlns="http://schemas.openxmlformats.org/spreadsheetml/2006/main">
  <c r="B49" i="1" l="1"/>
  <c r="F20" i="1"/>
  <c r="E65" i="1"/>
  <c r="G50" i="1"/>
  <c r="E35" i="1"/>
  <c r="C35" i="1"/>
  <c r="E74" i="1" l="1"/>
  <c r="G59" i="1"/>
  <c r="F44" i="1"/>
  <c r="E44" i="1" s="1"/>
  <c r="F29" i="1"/>
  <c r="C44" i="1" l="1"/>
  <c r="E73" i="1"/>
  <c r="E72" i="1"/>
  <c r="G58" i="1"/>
  <c r="F43" i="1"/>
  <c r="E43" i="1" s="1"/>
  <c r="F42" i="1"/>
  <c r="E42" i="1" s="1"/>
  <c r="F28" i="1"/>
  <c r="F27" i="1"/>
  <c r="C43" i="1" l="1"/>
  <c r="C42" i="1"/>
  <c r="G57" i="1"/>
  <c r="E71" i="1" l="1"/>
  <c r="G56" i="1"/>
  <c r="F41" i="1"/>
  <c r="E41" i="1" s="1"/>
  <c r="F26" i="1"/>
  <c r="C41" i="1" l="1"/>
  <c r="E70" i="1"/>
  <c r="G55" i="1"/>
  <c r="F40" i="1"/>
  <c r="C40" i="1" s="1"/>
  <c r="F25" i="1"/>
  <c r="E40" i="1" l="1"/>
  <c r="E69" i="1"/>
  <c r="G54" i="1"/>
  <c r="F39" i="1"/>
  <c r="C39" i="1" s="1"/>
  <c r="F24" i="1"/>
  <c r="E39" i="1" l="1"/>
  <c r="E68" i="1"/>
  <c r="G53" i="1"/>
  <c r="F38" i="1"/>
  <c r="C38" i="1" s="1"/>
  <c r="F23" i="1"/>
  <c r="E38" i="1" l="1"/>
  <c r="E67" i="1"/>
  <c r="G52" i="1"/>
  <c r="F37" i="1"/>
  <c r="E37" i="1" s="1"/>
  <c r="F22" i="1"/>
  <c r="C37" i="1" l="1"/>
  <c r="E66" i="1"/>
  <c r="G51" i="1"/>
  <c r="F36" i="1"/>
  <c r="C36" i="1" s="1"/>
  <c r="F21" i="1"/>
  <c r="C16" i="1"/>
  <c r="D16" i="1"/>
  <c r="E16" i="1"/>
  <c r="B16" i="1"/>
  <c r="E36" i="1" l="1"/>
  <c r="D76" i="1"/>
  <c r="B76" i="1"/>
  <c r="E75" i="1"/>
  <c r="G60" i="1"/>
  <c r="D46" i="1"/>
  <c r="F45" i="1"/>
  <c r="E45" i="1" s="1"/>
  <c r="C31" i="1"/>
  <c r="D31" i="1"/>
  <c r="E31" i="1"/>
  <c r="B31" i="1"/>
  <c r="F30" i="1"/>
  <c r="C45" i="1" l="1"/>
  <c r="E64" i="1"/>
  <c r="E76" i="1" s="1"/>
  <c r="F19" i="1"/>
  <c r="F31" i="1" s="1"/>
  <c r="G49" i="1" l="1"/>
  <c r="G61" i="1" s="1"/>
  <c r="C76" i="1" l="1"/>
  <c r="D61" i="1" l="1"/>
  <c r="E61" i="1"/>
  <c r="F61" i="1" l="1"/>
  <c r="E34" i="1"/>
  <c r="B46" i="1"/>
  <c r="F34" i="1"/>
  <c r="C34" i="1" s="1"/>
  <c r="F46" i="1"/>
  <c r="E46" i="1" s="1"/>
  <c r="C46" i="1" l="1"/>
</calcChain>
</file>

<file path=xl/sharedStrings.xml><?xml version="1.0" encoding="utf-8"?>
<sst xmlns="http://schemas.openxmlformats.org/spreadsheetml/2006/main" count="101" uniqueCount="41">
  <si>
    <t>Veiculadas em TVs</t>
  </si>
  <si>
    <t>Veiculadas em Rádios</t>
  </si>
  <si>
    <t>%</t>
  </si>
  <si>
    <t>Chamadas de capa</t>
  </si>
  <si>
    <t>Manchetes</t>
  </si>
  <si>
    <t>Positiva</t>
  </si>
  <si>
    <t>Neutra</t>
  </si>
  <si>
    <t>Negativa</t>
  </si>
  <si>
    <t>TOTAL</t>
  </si>
  <si>
    <t xml:space="preserve"> Fonte : Assessoria de Comunicação Social – ACOM</t>
  </si>
  <si>
    <t>TABELA 24 - COMUNICAÇÃO EXTERNA</t>
  </si>
  <si>
    <t>MÊS</t>
  </si>
  <si>
    <t>Rádio-releases
encaminhados</t>
  </si>
  <si>
    <t>Publicadas em
blogs e sites</t>
  </si>
  <si>
    <t>Matérias positivas
e neutras</t>
  </si>
  <si>
    <t>Matérias Negativas</t>
  </si>
  <si>
    <t>Matérias publicadas pela imprensa sobre assunto dos releases</t>
  </si>
  <si>
    <t>Outras matérias que mencionam o TCE/SC não referentes aos assuntos dos releases</t>
  </si>
  <si>
    <t>Releases
encaminhados (texto)</t>
  </si>
  <si>
    <t>Matérias publicadas
em jornais da Capital e do Interior,
na internet, em tvs e em rádios</t>
  </si>
  <si>
    <t>Publicadas em jornais
da Capital e do Interior</t>
  </si>
  <si>
    <t>Indicadores das matérias que mencionam o TCE/SC</t>
  </si>
  <si>
    <t>Internet</t>
  </si>
  <si>
    <t>Portal do TCE/SC</t>
  </si>
  <si>
    <t>Site Controle Público*</t>
  </si>
  <si>
    <t>(*) Reúne informações de tribunais de contas de todo o país e é administrado pelo Instituto Rui Barbosa.</t>
  </si>
  <si>
    <t>Twitter do TCE/SC</t>
  </si>
  <si>
    <t>Detran de SC só pune 1,6% dos motoristas com mais de 20 pontos (Diário Catarinense - 21/09/2015</t>
  </si>
  <si>
    <t>Materiais aproveitados
pela imprensa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</si>
  <si>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</si>
  <si>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</si>
  <si>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</si>
  <si>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</si>
  <si>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</si>
  <si>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</si>
  <si>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</si>
  <si>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</si>
  <si>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</si>
  <si>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</si>
  <si>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FEV</t>
  </si>
  <si>
    <t>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</si>
</sst>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800000"/>
      <name val="Arial"/>
      <family val="2"/>
    </font>
    <font>
      <sz val="9"/>
      <color theme="1"/>
      <name val="Arial"/>
      <family val="2"/>
    </font>
    <font>
      <sz val="6.5"/>
      <color theme="1"/>
      <name val="Arial"/>
      <family val="2"/>
    </font>
    <font>
      <b/>
      <sz val="14"/>
      <color theme="1"/>
      <name val="Calibri"/>
      <family val="2"/>
      <scheme val="minor"/>
    </font>
    <font>
      <sz val="8"/>
      <color rgb="FF80000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medium">
        <color rgb="FFFF0000"/>
      </top>
      <bottom/>
      <diagonal/>
    </border>
    <border>
      <left style="thin">
        <color rgb="FFFF0000"/>
      </left>
      <right style="thin">
        <color rgb="FFFF0000"/>
      </right>
      <top style="medium">
        <color rgb="FFFF0000"/>
      </top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 style="medium">
        <color rgb="FFFF0000"/>
      </bottom>
      <diagonal/>
    </border>
    <border>
      <left/>
      <right style="thin">
        <color rgb="FFFF0000"/>
      </right>
      <top/>
      <bottom style="medium">
        <color rgb="FFFF0000"/>
      </bottom>
      <diagonal/>
    </border>
    <border>
      <left style="thin">
        <color rgb="FFFF0000"/>
      </left>
      <right/>
      <top/>
      <bottom style="medium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6">
    <xf numFmtId="0" fontId="0" fillId="0" borderId="0" xfId="0"/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indent="1"/>
    </xf>
    <xf numFmtId="0" fontId="7" fillId="5" borderId="12" xfId="0" applyFont="1" applyFill="1" applyBorder="1" applyAlignment="1">
      <alignment horizontal="left" vertical="center" indent="1"/>
    </xf>
    <xf numFmtId="0" fontId="6" fillId="4" borderId="5" xfId="0" applyFont="1" applyFill="1" applyBorder="1" applyAlignment="1">
      <alignment horizontal="center" vertical="center" wrapText="1"/>
    </xf>
    <xf numFmtId="1" fontId="0" fillId="0" borderId="11" xfId="1" applyNumberFormat="1" applyFont="1" applyBorder="1" applyAlignment="1">
      <alignment horizontal="right" vertical="center" indent="5"/>
    </xf>
    <xf numFmtId="0" fontId="0" fillId="0" borderId="0" xfId="0" applyBorder="1"/>
    <xf numFmtId="2" fontId="3" fillId="0" borderId="10" xfId="0" applyNumberFormat="1" applyFont="1" applyBorder="1" applyAlignment="1">
      <alignment horizontal="center" vertical="center" wrapText="1"/>
    </xf>
    <xf numFmtId="2" fontId="3" fillId="5" borderId="13" xfId="0" applyNumberFormat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indent="1"/>
    </xf>
    <xf numFmtId="0" fontId="3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left" vertical="center" indent="1"/>
    </xf>
    <xf numFmtId="0" fontId="3" fillId="0" borderId="2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indent="1"/>
    </xf>
    <xf numFmtId="0" fontId="3" fillId="0" borderId="10" xfId="0" applyFont="1" applyBorder="1" applyAlignment="1">
      <alignment horizontal="center" vertical="center" wrapText="1"/>
    </xf>
    <xf numFmtId="2" fontId="3" fillId="5" borderId="20" xfId="0" applyNumberFormat="1" applyFont="1" applyFill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right" vertical="center" wrapText="1" indent="9"/>
    </xf>
    <xf numFmtId="0" fontId="3" fillId="0" borderId="11" xfId="0" applyFont="1" applyBorder="1" applyAlignment="1">
      <alignment horizontal="right" vertical="center" wrapText="1" indent="9"/>
    </xf>
    <xf numFmtId="0" fontId="3" fillId="0" borderId="1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left" vertical="center" indent="1"/>
    </xf>
    <xf numFmtId="0" fontId="3" fillId="0" borderId="22" xfId="0" applyFont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2" fontId="3" fillId="0" borderId="24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right" vertical="center" wrapText="1" indent="9"/>
    </xf>
    <xf numFmtId="0" fontId="7" fillId="0" borderId="25" xfId="0" applyFont="1" applyBorder="1" applyAlignment="1">
      <alignment horizontal="left" vertical="center" indent="1"/>
    </xf>
    <xf numFmtId="0" fontId="3" fillId="0" borderId="2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right" vertical="center" wrapText="1" indent="9"/>
    </xf>
    <xf numFmtId="2" fontId="3" fillId="0" borderId="23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left" vertical="center" indent="1"/>
    </xf>
    <xf numFmtId="0" fontId="3" fillId="0" borderId="29" xfId="0" applyFont="1" applyBorder="1" applyAlignment="1">
      <alignment horizontal="right" vertical="center" wrapText="1" indent="9"/>
    </xf>
    <xf numFmtId="0" fontId="9" fillId="0" borderId="27" xfId="0" applyFont="1" applyBorder="1" applyAlignment="1">
      <alignment horizontal="justify" vertical="justify"/>
    </xf>
    <xf numFmtId="0" fontId="9" fillId="0" borderId="19" xfId="0" applyFont="1" applyBorder="1" applyAlignment="1">
      <alignment horizontal="justify" vertical="justify"/>
    </xf>
    <xf numFmtId="0" fontId="5" fillId="2" borderId="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5" borderId="14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9" fillId="0" borderId="27" xfId="0" applyFont="1" applyBorder="1" applyAlignment="1">
      <alignment horizontal="justify" vertical="justify"/>
    </xf>
    <xf numFmtId="0" fontId="9" fillId="0" borderId="19" xfId="0" applyFont="1" applyBorder="1" applyAlignment="1">
      <alignment horizontal="justify" vertical="justify"/>
    </xf>
    <xf numFmtId="0" fontId="9" fillId="0" borderId="11" xfId="0" applyFont="1" applyBorder="1" applyAlignment="1">
      <alignment horizontal="justify" vertical="justify"/>
    </xf>
    <xf numFmtId="0" fontId="9" fillId="0" borderId="9" xfId="0" applyFont="1" applyBorder="1" applyAlignment="1">
      <alignment horizontal="justify" vertical="justify"/>
    </xf>
    <xf numFmtId="0" fontId="9" fillId="0" borderId="16" xfId="0" applyFont="1" applyBorder="1" applyAlignment="1">
      <alignment horizontal="center" vertical="justify"/>
    </xf>
    <xf numFmtId="0" fontId="9" fillId="0" borderId="21" xfId="0" applyFont="1" applyBorder="1" applyAlignment="1">
      <alignment horizontal="center" vertical="justify"/>
    </xf>
    <xf numFmtId="0" fontId="9" fillId="0" borderId="11" xfId="0" applyFont="1" applyBorder="1" applyAlignment="1">
      <alignment horizontal="center" vertical="justify"/>
    </xf>
    <xf numFmtId="0" fontId="9" fillId="0" borderId="9" xfId="0" applyFont="1" applyBorder="1" applyAlignment="1">
      <alignment horizontal="center" vertical="justify"/>
    </xf>
    <xf numFmtId="0" fontId="3" fillId="0" borderId="27" xfId="0" applyFont="1" applyBorder="1" applyAlignment="1">
      <alignment horizontal="center" vertical="center" wrapText="1"/>
    </xf>
    <xf numFmtId="1" fontId="3" fillId="0" borderId="18" xfId="0" applyNumberFormat="1" applyFont="1" applyBorder="1" applyAlignment="1">
      <alignment horizontal="center" vertical="center" wrapText="1"/>
    </xf>
    <xf numFmtId="1" fontId="3" fillId="0" borderId="23" xfId="0" applyNumberFormat="1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justify"/>
    </xf>
    <xf numFmtId="0" fontId="9" fillId="0" borderId="6" xfId="0" applyFont="1" applyBorder="1" applyAlignment="1">
      <alignment horizontal="center" vertical="justify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topLeftCell="A49" workbookViewId="0">
      <selection activeCell="E64" sqref="E64"/>
    </sheetView>
  </sheetViews>
  <sheetFormatPr defaultRowHeight="15" x14ac:dyDescent="0.25"/>
  <cols>
    <col min="2" max="2" width="18" customWidth="1"/>
    <col min="3" max="3" width="19.5703125" customWidth="1"/>
    <col min="4" max="4" width="17.5703125" customWidth="1"/>
    <col min="5" max="5" width="26.140625" customWidth="1"/>
    <col min="6" max="6" width="18.85546875" customWidth="1"/>
  </cols>
  <sheetData>
    <row r="1" spans="1:7" ht="30" customHeight="1" x14ac:dyDescent="0.25">
      <c r="A1" s="42" t="s">
        <v>10</v>
      </c>
      <c r="B1" s="42"/>
      <c r="C1" s="42"/>
      <c r="D1" s="42"/>
      <c r="E1" s="42"/>
      <c r="F1" s="42"/>
      <c r="G1" s="42"/>
    </row>
    <row r="2" spans="1:7" ht="20.100000000000001" customHeight="1" thickBot="1" x14ac:dyDescent="0.3">
      <c r="A2" s="44" t="s">
        <v>16</v>
      </c>
      <c r="B2" s="44"/>
      <c r="C2" s="44"/>
      <c r="D2" s="44"/>
      <c r="E2" s="44"/>
    </row>
    <row r="3" spans="1:7" ht="42.75" customHeight="1" thickBot="1" x14ac:dyDescent="0.3">
      <c r="A3" s="1" t="s">
        <v>11</v>
      </c>
      <c r="B3" s="2" t="s">
        <v>18</v>
      </c>
      <c r="C3" s="2" t="s">
        <v>12</v>
      </c>
      <c r="D3" s="2" t="s">
        <v>28</v>
      </c>
      <c r="E3" s="10" t="s">
        <v>19</v>
      </c>
    </row>
    <row r="4" spans="1:7" x14ac:dyDescent="0.25">
      <c r="A4" s="8" t="s">
        <v>40</v>
      </c>
      <c r="B4" s="4">
        <v>3</v>
      </c>
      <c r="C4" s="4">
        <v>1</v>
      </c>
      <c r="D4" s="4">
        <v>4</v>
      </c>
      <c r="E4" s="5">
        <v>69</v>
      </c>
    </row>
    <row r="5" spans="1:7" x14ac:dyDescent="0.25">
      <c r="A5" s="18" t="s">
        <v>39</v>
      </c>
      <c r="B5" s="19"/>
      <c r="C5" s="19"/>
      <c r="D5" s="19"/>
      <c r="E5" s="60"/>
    </row>
    <row r="6" spans="1:7" x14ac:dyDescent="0.25">
      <c r="A6" s="20" t="s">
        <v>29</v>
      </c>
      <c r="B6" s="21"/>
      <c r="C6" s="21"/>
      <c r="D6" s="21"/>
      <c r="E6" s="21"/>
    </row>
    <row r="7" spans="1:7" x14ac:dyDescent="0.25">
      <c r="A7" s="20" t="s">
        <v>30</v>
      </c>
      <c r="B7" s="21"/>
      <c r="C7" s="21"/>
      <c r="D7" s="21"/>
      <c r="E7" s="21"/>
    </row>
    <row r="8" spans="1:7" x14ac:dyDescent="0.25">
      <c r="A8" s="20" t="s">
        <v>31</v>
      </c>
      <c r="B8" s="21"/>
      <c r="C8" s="21"/>
      <c r="D8" s="21"/>
      <c r="E8" s="21"/>
    </row>
    <row r="9" spans="1:7" x14ac:dyDescent="0.25">
      <c r="A9" s="20" t="s">
        <v>32</v>
      </c>
      <c r="B9" s="21"/>
      <c r="C9" s="21"/>
      <c r="D9" s="21"/>
      <c r="E9" s="21"/>
    </row>
    <row r="10" spans="1:7" x14ac:dyDescent="0.25">
      <c r="A10" s="20" t="s">
        <v>33</v>
      </c>
      <c r="B10" s="21"/>
      <c r="C10" s="21"/>
      <c r="D10" s="21"/>
      <c r="E10" s="21"/>
    </row>
    <row r="11" spans="1:7" x14ac:dyDescent="0.25">
      <c r="A11" s="20" t="s">
        <v>34</v>
      </c>
      <c r="B11" s="21"/>
      <c r="C11" s="21"/>
      <c r="D11" s="21"/>
      <c r="E11" s="21"/>
    </row>
    <row r="12" spans="1:7" x14ac:dyDescent="0.25">
      <c r="A12" s="20" t="s">
        <v>35</v>
      </c>
      <c r="B12" s="21"/>
      <c r="C12" s="21"/>
      <c r="D12" s="21"/>
      <c r="E12" s="21"/>
    </row>
    <row r="13" spans="1:7" x14ac:dyDescent="0.25">
      <c r="A13" s="20" t="s">
        <v>36</v>
      </c>
      <c r="B13" s="21"/>
      <c r="C13" s="21"/>
      <c r="D13" s="21"/>
      <c r="E13" s="21"/>
    </row>
    <row r="14" spans="1:7" x14ac:dyDescent="0.25">
      <c r="A14" s="20" t="s">
        <v>37</v>
      </c>
      <c r="B14" s="21"/>
      <c r="C14" s="21"/>
      <c r="D14" s="21"/>
      <c r="E14" s="21"/>
    </row>
    <row r="15" spans="1:7" ht="15.75" thickBot="1" x14ac:dyDescent="0.3">
      <c r="A15" s="20" t="s">
        <v>38</v>
      </c>
      <c r="B15" s="21"/>
      <c r="C15" s="21"/>
      <c r="D15" s="21"/>
      <c r="E15" s="21"/>
    </row>
    <row r="16" spans="1:7" ht="15.75" thickBot="1" x14ac:dyDescent="0.3">
      <c r="A16" s="9" t="s">
        <v>8</v>
      </c>
      <c r="B16" s="6">
        <f>SUM(B4:B15)</f>
        <v>3</v>
      </c>
      <c r="C16" s="6">
        <f t="shared" ref="C16:E16" si="0">SUM(C4:C15)</f>
        <v>1</v>
      </c>
      <c r="D16" s="6">
        <f t="shared" si="0"/>
        <v>4</v>
      </c>
      <c r="E16" s="6">
        <f t="shared" si="0"/>
        <v>69</v>
      </c>
    </row>
    <row r="17" spans="1:6" ht="20.100000000000001" customHeight="1" thickBot="1" x14ac:dyDescent="0.3">
      <c r="A17" s="44" t="s">
        <v>17</v>
      </c>
      <c r="B17" s="44"/>
      <c r="C17" s="44"/>
      <c r="D17" s="44"/>
      <c r="E17" s="44"/>
      <c r="F17" s="44"/>
    </row>
    <row r="18" spans="1:6" ht="35.1" customHeight="1" thickBot="1" x14ac:dyDescent="0.3">
      <c r="A18" s="1" t="s">
        <v>11</v>
      </c>
      <c r="B18" s="2" t="s">
        <v>20</v>
      </c>
      <c r="C18" s="2" t="s">
        <v>13</v>
      </c>
      <c r="D18" s="2" t="s">
        <v>0</v>
      </c>
      <c r="E18" s="2" t="s">
        <v>1</v>
      </c>
      <c r="F18" s="3" t="s">
        <v>8</v>
      </c>
    </row>
    <row r="19" spans="1:6" x14ac:dyDescent="0.25">
      <c r="A19" s="16" t="s">
        <v>40</v>
      </c>
      <c r="B19" s="17">
        <v>45</v>
      </c>
      <c r="C19" s="17">
        <v>26</v>
      </c>
      <c r="D19" s="17">
        <v>10</v>
      </c>
      <c r="E19" s="17">
        <v>10</v>
      </c>
      <c r="F19" s="11">
        <f t="shared" ref="F19:F30" si="1">SUM(B19:E19)</f>
        <v>91</v>
      </c>
    </row>
    <row r="20" spans="1:6" x14ac:dyDescent="0.25">
      <c r="A20" s="38" t="s">
        <v>39</v>
      </c>
      <c r="B20" s="21"/>
      <c r="C20" s="21"/>
      <c r="D20" s="21"/>
      <c r="E20" s="21"/>
      <c r="F20" s="11">
        <f t="shared" si="1"/>
        <v>0</v>
      </c>
    </row>
    <row r="21" spans="1:6" x14ac:dyDescent="0.25">
      <c r="A21" s="20" t="s">
        <v>29</v>
      </c>
      <c r="B21" s="21"/>
      <c r="C21" s="21"/>
      <c r="D21" s="21"/>
      <c r="E21" s="21"/>
      <c r="F21" s="11">
        <f t="shared" si="1"/>
        <v>0</v>
      </c>
    </row>
    <row r="22" spans="1:6" x14ac:dyDescent="0.25">
      <c r="A22" s="20" t="s">
        <v>30</v>
      </c>
      <c r="B22" s="21"/>
      <c r="C22" s="21"/>
      <c r="D22" s="21"/>
      <c r="E22" s="21"/>
      <c r="F22" s="11">
        <f t="shared" si="1"/>
        <v>0</v>
      </c>
    </row>
    <row r="23" spans="1:6" x14ac:dyDescent="0.25">
      <c r="A23" s="18" t="s">
        <v>31</v>
      </c>
      <c r="B23" s="19"/>
      <c r="C23" s="19"/>
      <c r="D23" s="19"/>
      <c r="E23" s="19"/>
      <c r="F23" s="11">
        <f t="shared" si="1"/>
        <v>0</v>
      </c>
    </row>
    <row r="24" spans="1:6" x14ac:dyDescent="0.25">
      <c r="A24" s="18" t="s">
        <v>32</v>
      </c>
      <c r="B24" s="19"/>
      <c r="C24" s="19"/>
      <c r="D24" s="19"/>
      <c r="E24" s="19"/>
      <c r="F24" s="11">
        <f t="shared" si="1"/>
        <v>0</v>
      </c>
    </row>
    <row r="25" spans="1:6" x14ac:dyDescent="0.25">
      <c r="A25" s="18" t="s">
        <v>33</v>
      </c>
      <c r="B25" s="19"/>
      <c r="C25" s="19"/>
      <c r="D25" s="19"/>
      <c r="E25" s="19"/>
      <c r="F25" s="11">
        <f t="shared" ref="F25:F26" si="2">SUM(B25:E25)</f>
        <v>0</v>
      </c>
    </row>
    <row r="26" spans="1:6" x14ac:dyDescent="0.25">
      <c r="A26" s="18" t="s">
        <v>34</v>
      </c>
      <c r="B26" s="19"/>
      <c r="C26" s="19"/>
      <c r="D26" s="19"/>
      <c r="E26" s="19"/>
      <c r="F26" s="11">
        <f t="shared" si="2"/>
        <v>0</v>
      </c>
    </row>
    <row r="27" spans="1:6" x14ac:dyDescent="0.25">
      <c r="A27" s="18" t="s">
        <v>35</v>
      </c>
      <c r="B27" s="19"/>
      <c r="C27" s="19"/>
      <c r="D27" s="19"/>
      <c r="E27" s="19"/>
      <c r="F27" s="11">
        <f t="shared" ref="F27:F29" si="3">SUM(B27:E27)</f>
        <v>0</v>
      </c>
    </row>
    <row r="28" spans="1:6" x14ac:dyDescent="0.25">
      <c r="A28" s="18" t="s">
        <v>36</v>
      </c>
      <c r="B28" s="19"/>
      <c r="C28" s="19"/>
      <c r="D28" s="19"/>
      <c r="E28" s="19"/>
      <c r="F28" s="11">
        <f t="shared" si="3"/>
        <v>0</v>
      </c>
    </row>
    <row r="29" spans="1:6" x14ac:dyDescent="0.25">
      <c r="A29" s="18" t="s">
        <v>37</v>
      </c>
      <c r="B29" s="19"/>
      <c r="C29" s="19"/>
      <c r="D29" s="19"/>
      <c r="E29" s="19"/>
      <c r="F29" s="11">
        <f t="shared" si="3"/>
        <v>0</v>
      </c>
    </row>
    <row r="30" spans="1:6" ht="15.75" thickBot="1" x14ac:dyDescent="0.3">
      <c r="A30" s="18" t="s">
        <v>38</v>
      </c>
      <c r="B30" s="19"/>
      <c r="C30" s="19"/>
      <c r="D30" s="19"/>
      <c r="E30" s="19"/>
      <c r="F30" s="11">
        <f t="shared" si="1"/>
        <v>0</v>
      </c>
    </row>
    <row r="31" spans="1:6" ht="15.75" thickBot="1" x14ac:dyDescent="0.3">
      <c r="A31" s="9" t="s">
        <v>8</v>
      </c>
      <c r="B31" s="6">
        <f>SUM(B19:B30)</f>
        <v>45</v>
      </c>
      <c r="C31" s="6">
        <f t="shared" ref="C31:F31" si="4">SUM(C19:C30)</f>
        <v>26</v>
      </c>
      <c r="D31" s="6">
        <f t="shared" si="4"/>
        <v>10</v>
      </c>
      <c r="E31" s="6">
        <f t="shared" si="4"/>
        <v>10</v>
      </c>
      <c r="F31" s="6">
        <f t="shared" si="4"/>
        <v>91</v>
      </c>
    </row>
    <row r="32" spans="1:6" ht="19.5" customHeight="1" thickBot="1" x14ac:dyDescent="0.3">
      <c r="A32" s="43" t="s">
        <v>21</v>
      </c>
      <c r="B32" s="43"/>
      <c r="C32" s="43"/>
      <c r="D32" s="43"/>
      <c r="E32" s="43"/>
      <c r="F32" s="43"/>
    </row>
    <row r="33" spans="1:7" ht="34.5" customHeight="1" thickBot="1" x14ac:dyDescent="0.3">
      <c r="A33" s="1" t="s">
        <v>11</v>
      </c>
      <c r="B33" s="2" t="s">
        <v>14</v>
      </c>
      <c r="C33" s="2" t="s">
        <v>2</v>
      </c>
      <c r="D33" s="2" t="s">
        <v>15</v>
      </c>
      <c r="E33" s="2" t="s">
        <v>2</v>
      </c>
      <c r="F33" s="3" t="s">
        <v>8</v>
      </c>
    </row>
    <row r="34" spans="1:7" x14ac:dyDescent="0.25">
      <c r="A34" s="16" t="s">
        <v>40</v>
      </c>
      <c r="B34" s="61">
        <v>160</v>
      </c>
      <c r="C34" s="23">
        <f t="shared" ref="C34:C46" si="5">(B34/F34)*100</f>
        <v>100</v>
      </c>
      <c r="D34" s="17">
        <v>0</v>
      </c>
      <c r="E34" s="23">
        <f t="shared" ref="E34:E46" si="6">(D34/F34)*100</f>
        <v>0</v>
      </c>
      <c r="F34" s="11">
        <f t="shared" ref="F34:F45" si="7">SUM(D34,B34)</f>
        <v>160</v>
      </c>
    </row>
    <row r="35" spans="1:7" x14ac:dyDescent="0.25">
      <c r="A35" s="38" t="s">
        <v>39</v>
      </c>
      <c r="B35" s="63"/>
      <c r="C35" s="13" t="e">
        <f t="shared" si="5"/>
        <v>#DIV/0!</v>
      </c>
      <c r="D35" s="30"/>
      <c r="E35" s="13" t="e">
        <f t="shared" si="6"/>
        <v>#DIV/0!</v>
      </c>
      <c r="F35" s="11"/>
    </row>
    <row r="36" spans="1:7" x14ac:dyDescent="0.25">
      <c r="A36" s="20" t="s">
        <v>29</v>
      </c>
      <c r="B36" s="63"/>
      <c r="C36" s="13" t="e">
        <f t="shared" si="5"/>
        <v>#DIV/0!</v>
      </c>
      <c r="D36" s="21"/>
      <c r="E36" s="13" t="e">
        <f t="shared" si="6"/>
        <v>#DIV/0!</v>
      </c>
      <c r="F36" s="11">
        <f t="shared" si="7"/>
        <v>0</v>
      </c>
    </row>
    <row r="37" spans="1:7" x14ac:dyDescent="0.25">
      <c r="A37" s="20" t="s">
        <v>30</v>
      </c>
      <c r="B37" s="63"/>
      <c r="C37" s="13" t="e">
        <f t="shared" si="5"/>
        <v>#DIV/0!</v>
      </c>
      <c r="D37" s="21"/>
      <c r="E37" s="13" t="e">
        <f t="shared" si="6"/>
        <v>#DIV/0!</v>
      </c>
      <c r="F37" s="11">
        <f t="shared" si="7"/>
        <v>0</v>
      </c>
    </row>
    <row r="38" spans="1:7" x14ac:dyDescent="0.25">
      <c r="A38" s="18" t="s">
        <v>31</v>
      </c>
      <c r="B38" s="63"/>
      <c r="C38" s="29" t="e">
        <f t="shared" si="5"/>
        <v>#DIV/0!</v>
      </c>
      <c r="D38" s="30"/>
      <c r="E38" s="29" t="e">
        <f t="shared" si="6"/>
        <v>#DIV/0!</v>
      </c>
      <c r="F38" s="11">
        <f t="shared" si="7"/>
        <v>0</v>
      </c>
    </row>
    <row r="39" spans="1:7" x14ac:dyDescent="0.25">
      <c r="A39" s="18" t="s">
        <v>32</v>
      </c>
      <c r="B39" s="63"/>
      <c r="C39" s="13" t="e">
        <f t="shared" ref="C39:C41" si="8">(B39/F39)*100</f>
        <v>#DIV/0!</v>
      </c>
      <c r="D39" s="21"/>
      <c r="E39" s="13" t="e">
        <f t="shared" si="6"/>
        <v>#DIV/0!</v>
      </c>
      <c r="F39" s="11">
        <f t="shared" si="7"/>
        <v>0</v>
      </c>
    </row>
    <row r="40" spans="1:7" x14ac:dyDescent="0.25">
      <c r="A40" s="18" t="s">
        <v>33</v>
      </c>
      <c r="B40" s="63"/>
      <c r="C40" s="36" t="e">
        <f t="shared" si="8"/>
        <v>#DIV/0!</v>
      </c>
      <c r="D40" s="30"/>
      <c r="E40" s="36" t="e">
        <f t="shared" ref="E40:E41" si="9">(D40/F40)*100</f>
        <v>#DIV/0!</v>
      </c>
      <c r="F40" s="11">
        <f t="shared" ref="F40:F41" si="10">SUM(D40,B40)</f>
        <v>0</v>
      </c>
    </row>
    <row r="41" spans="1:7" x14ac:dyDescent="0.25">
      <c r="A41" s="18" t="s">
        <v>34</v>
      </c>
      <c r="B41" s="63"/>
      <c r="C41" s="13" t="e">
        <f t="shared" si="8"/>
        <v>#DIV/0!</v>
      </c>
      <c r="D41" s="21"/>
      <c r="E41" s="13" t="e">
        <f t="shared" si="9"/>
        <v>#DIV/0!</v>
      </c>
      <c r="F41" s="11">
        <f t="shared" si="10"/>
        <v>0</v>
      </c>
    </row>
    <row r="42" spans="1:7" x14ac:dyDescent="0.25">
      <c r="A42" s="18" t="s">
        <v>35</v>
      </c>
      <c r="B42" s="63"/>
      <c r="C42" s="13" t="e">
        <f t="shared" ref="C42:C44" si="11">(B42/F42)*100</f>
        <v>#DIV/0!</v>
      </c>
      <c r="D42" s="21"/>
      <c r="E42" s="13" t="e">
        <f t="shared" ref="E42:E44" si="12">(D42/F42)*100</f>
        <v>#DIV/0!</v>
      </c>
      <c r="F42" s="11">
        <f t="shared" ref="F42:F44" si="13">SUM(D42,B42)</f>
        <v>0</v>
      </c>
    </row>
    <row r="43" spans="1:7" x14ac:dyDescent="0.25">
      <c r="A43" s="18" t="s">
        <v>36</v>
      </c>
      <c r="B43" s="63"/>
      <c r="C43" s="13" t="e">
        <f t="shared" si="11"/>
        <v>#DIV/0!</v>
      </c>
      <c r="D43" s="21"/>
      <c r="E43" s="13" t="e">
        <f t="shared" si="12"/>
        <v>#DIV/0!</v>
      </c>
      <c r="F43" s="11">
        <f t="shared" si="13"/>
        <v>0</v>
      </c>
    </row>
    <row r="44" spans="1:7" x14ac:dyDescent="0.25">
      <c r="A44" s="18" t="s">
        <v>37</v>
      </c>
      <c r="B44" s="63"/>
      <c r="C44" s="13" t="e">
        <f t="shared" si="11"/>
        <v>#DIV/0!</v>
      </c>
      <c r="D44" s="21"/>
      <c r="E44" s="13" t="e">
        <f t="shared" si="12"/>
        <v>#DIV/0!</v>
      </c>
      <c r="F44" s="11">
        <f t="shared" si="13"/>
        <v>0</v>
      </c>
    </row>
    <row r="45" spans="1:7" ht="15.75" thickBot="1" x14ac:dyDescent="0.3">
      <c r="A45" s="18" t="s">
        <v>38</v>
      </c>
      <c r="B45" s="62"/>
      <c r="C45" s="31" t="e">
        <f t="shared" si="5"/>
        <v>#DIV/0!</v>
      </c>
      <c r="D45" s="19"/>
      <c r="E45" s="31" t="e">
        <f t="shared" si="6"/>
        <v>#DIV/0!</v>
      </c>
      <c r="F45" s="11">
        <f t="shared" si="7"/>
        <v>0</v>
      </c>
    </row>
    <row r="46" spans="1:7" ht="15.75" thickBot="1" x14ac:dyDescent="0.3">
      <c r="A46" s="9">
        <v>40</v>
      </c>
      <c r="B46" s="6">
        <f>SUM(B34:B45)</f>
        <v>160</v>
      </c>
      <c r="C46" s="22">
        <f t="shared" si="5"/>
        <v>100</v>
      </c>
      <c r="D46" s="6">
        <f>SUM(D34:D45)</f>
        <v>0</v>
      </c>
      <c r="E46" s="14">
        <f t="shared" si="6"/>
        <v>0</v>
      </c>
      <c r="F46" s="7">
        <f>SUM(F34:F45)</f>
        <v>160</v>
      </c>
    </row>
    <row r="47" spans="1:7" ht="19.5" customHeight="1" thickBot="1" x14ac:dyDescent="0.3">
      <c r="A47" s="43" t="s">
        <v>3</v>
      </c>
      <c r="B47" s="43"/>
      <c r="C47" s="43"/>
      <c r="D47" s="43"/>
      <c r="E47" s="43"/>
      <c r="F47" s="43"/>
      <c r="G47" s="43"/>
    </row>
    <row r="48" spans="1:7" ht="34.5" customHeight="1" thickBot="1" x14ac:dyDescent="0.3">
      <c r="A48" s="1" t="s">
        <v>11</v>
      </c>
      <c r="B48" s="50" t="s">
        <v>4</v>
      </c>
      <c r="C48" s="51"/>
      <c r="D48" s="1" t="s">
        <v>5</v>
      </c>
      <c r="E48" s="1" t="s">
        <v>6</v>
      </c>
      <c r="F48" s="1" t="s">
        <v>7</v>
      </c>
      <c r="G48" s="3" t="s">
        <v>8</v>
      </c>
    </row>
    <row r="49" spans="1:7" x14ac:dyDescent="0.25">
      <c r="A49" s="8" t="s">
        <v>40</v>
      </c>
      <c r="B49" s="64">
        <f>-H49</f>
        <v>0</v>
      </c>
      <c r="C49" s="65"/>
      <c r="D49" s="4">
        <v>0</v>
      </c>
      <c r="E49" s="5">
        <v>0</v>
      </c>
      <c r="F49" s="4">
        <v>0</v>
      </c>
      <c r="G49" s="15">
        <f t="shared" ref="G49:G60" si="14">SUM(D49:F49)</f>
        <v>0</v>
      </c>
    </row>
    <row r="50" spans="1:7" x14ac:dyDescent="0.25">
      <c r="A50" s="18" t="s">
        <v>39</v>
      </c>
      <c r="B50" s="40"/>
      <c r="C50" s="41"/>
      <c r="D50" s="19"/>
      <c r="E50" s="60"/>
      <c r="F50" s="19"/>
      <c r="G50" s="15">
        <f t="shared" si="14"/>
        <v>0</v>
      </c>
    </row>
    <row r="51" spans="1:7" x14ac:dyDescent="0.25">
      <c r="A51" s="20" t="s">
        <v>29</v>
      </c>
      <c r="B51" s="54"/>
      <c r="C51" s="55"/>
      <c r="D51" s="21"/>
      <c r="E51" s="26"/>
      <c r="F51" s="21"/>
      <c r="G51" s="15">
        <f t="shared" si="14"/>
        <v>0</v>
      </c>
    </row>
    <row r="52" spans="1:7" x14ac:dyDescent="0.25">
      <c r="A52" s="20" t="s">
        <v>30</v>
      </c>
      <c r="B52" s="54"/>
      <c r="C52" s="55"/>
      <c r="D52" s="21"/>
      <c r="E52" s="26"/>
      <c r="F52" s="21"/>
      <c r="G52" s="15">
        <f t="shared" si="14"/>
        <v>0</v>
      </c>
    </row>
    <row r="53" spans="1:7" x14ac:dyDescent="0.25">
      <c r="A53" s="27" t="s">
        <v>31</v>
      </c>
      <c r="B53" s="56"/>
      <c r="C53" s="57"/>
      <c r="D53" s="28"/>
      <c r="E53" s="15"/>
      <c r="F53" s="28"/>
      <c r="G53" s="15">
        <f t="shared" si="14"/>
        <v>0</v>
      </c>
    </row>
    <row r="54" spans="1:7" x14ac:dyDescent="0.25">
      <c r="A54" s="20" t="s">
        <v>32</v>
      </c>
      <c r="B54" s="54"/>
      <c r="C54" s="55"/>
      <c r="D54" s="21"/>
      <c r="E54" s="26"/>
      <c r="F54" s="21"/>
      <c r="G54" s="26">
        <f t="shared" si="14"/>
        <v>0</v>
      </c>
    </row>
    <row r="55" spans="1:7" x14ac:dyDescent="0.25">
      <c r="A55" s="20" t="s">
        <v>33</v>
      </c>
      <c r="B55" s="58"/>
      <c r="C55" s="59"/>
      <c r="D55" s="21"/>
      <c r="E55" s="26"/>
      <c r="F55" s="21"/>
      <c r="G55" s="26">
        <f t="shared" ref="G55:G59" si="15">SUM(D55:F55)</f>
        <v>0</v>
      </c>
    </row>
    <row r="56" spans="1:7" x14ac:dyDescent="0.25">
      <c r="A56" s="20" t="s">
        <v>34</v>
      </c>
      <c r="B56" s="54"/>
      <c r="C56" s="55"/>
      <c r="D56" s="21"/>
      <c r="E56" s="26"/>
      <c r="F56" s="21"/>
      <c r="G56" s="26">
        <f t="shared" si="15"/>
        <v>0</v>
      </c>
    </row>
    <row r="57" spans="1:7" x14ac:dyDescent="0.25">
      <c r="A57" s="20" t="s">
        <v>35</v>
      </c>
      <c r="B57" s="54"/>
      <c r="C57" s="55"/>
      <c r="D57" s="21"/>
      <c r="E57" s="26"/>
      <c r="F57" s="21"/>
      <c r="G57" s="26">
        <f t="shared" si="15"/>
        <v>0</v>
      </c>
    </row>
    <row r="58" spans="1:7" x14ac:dyDescent="0.25">
      <c r="A58" s="20" t="s">
        <v>36</v>
      </c>
      <c r="B58" s="52"/>
      <c r="C58" s="53"/>
      <c r="D58" s="21"/>
      <c r="E58" s="26"/>
      <c r="F58" s="21"/>
      <c r="G58" s="26">
        <f t="shared" si="15"/>
        <v>0</v>
      </c>
    </row>
    <row r="59" spans="1:7" x14ac:dyDescent="0.25">
      <c r="A59" s="20" t="s">
        <v>37</v>
      </c>
      <c r="B59" s="52"/>
      <c r="C59" s="53"/>
      <c r="D59" s="21"/>
      <c r="E59" s="26"/>
      <c r="F59" s="21"/>
      <c r="G59" s="26">
        <f t="shared" si="15"/>
        <v>0</v>
      </c>
    </row>
    <row r="60" spans="1:7" ht="15.75" thickBot="1" x14ac:dyDescent="0.3">
      <c r="A60" s="33" t="s">
        <v>38</v>
      </c>
      <c r="B60" s="52"/>
      <c r="C60" s="53"/>
      <c r="D60" s="34"/>
      <c r="E60" s="37"/>
      <c r="F60" s="34"/>
      <c r="G60" s="37">
        <f t="shared" si="14"/>
        <v>0</v>
      </c>
    </row>
    <row r="61" spans="1:7" ht="15.75" thickBot="1" x14ac:dyDescent="0.3">
      <c r="A61" s="9" t="s">
        <v>8</v>
      </c>
      <c r="B61" s="47"/>
      <c r="C61" s="48"/>
      <c r="D61" s="6">
        <f>SUM(D49:D49)</f>
        <v>0</v>
      </c>
      <c r="E61" s="7">
        <f>SUM(E49:E49)</f>
        <v>0</v>
      </c>
      <c r="F61" s="7">
        <f>SUM(F49:F49)</f>
        <v>0</v>
      </c>
      <c r="G61" s="7">
        <f>SUM(G49:G60)</f>
        <v>0</v>
      </c>
    </row>
    <row r="62" spans="1:7" ht="19.5" customHeight="1" thickBot="1" x14ac:dyDescent="0.3">
      <c r="A62" s="43" t="s">
        <v>22</v>
      </c>
      <c r="B62" s="43"/>
      <c r="C62" s="43"/>
      <c r="D62" s="43"/>
      <c r="E62" s="43"/>
    </row>
    <row r="63" spans="1:7" ht="34.5" customHeight="1" thickBot="1" x14ac:dyDescent="0.3">
      <c r="A63" s="1" t="s">
        <v>11</v>
      </c>
      <c r="B63" s="2" t="s">
        <v>23</v>
      </c>
      <c r="C63" s="2" t="s">
        <v>24</v>
      </c>
      <c r="D63" s="2" t="s">
        <v>26</v>
      </c>
      <c r="E63" s="3" t="s">
        <v>8</v>
      </c>
    </row>
    <row r="64" spans="1:7" ht="15.75" thickBot="1" x14ac:dyDescent="0.3">
      <c r="A64" s="8" t="s">
        <v>40</v>
      </c>
      <c r="B64" s="4">
        <v>5</v>
      </c>
      <c r="C64" s="4">
        <v>0</v>
      </c>
      <c r="D64" s="4">
        <v>2</v>
      </c>
      <c r="E64" s="24">
        <f t="shared" ref="E64:E75" si="16">SUM(B64:D64)</f>
        <v>7</v>
      </c>
    </row>
    <row r="65" spans="1:7" x14ac:dyDescent="0.25">
      <c r="A65" s="18" t="s">
        <v>39</v>
      </c>
      <c r="B65" s="19"/>
      <c r="C65" s="19"/>
      <c r="D65" s="19"/>
      <c r="E65" s="24">
        <f t="shared" si="16"/>
        <v>0</v>
      </c>
    </row>
    <row r="66" spans="1:7" x14ac:dyDescent="0.25">
      <c r="A66" s="20" t="s">
        <v>29</v>
      </c>
      <c r="B66" s="21"/>
      <c r="C66" s="21"/>
      <c r="D66" s="21"/>
      <c r="E66" s="25">
        <f t="shared" si="16"/>
        <v>0</v>
      </c>
    </row>
    <row r="67" spans="1:7" x14ac:dyDescent="0.25">
      <c r="A67" s="20" t="s">
        <v>30</v>
      </c>
      <c r="B67" s="21"/>
      <c r="C67" s="21"/>
      <c r="D67" s="21"/>
      <c r="E67" s="25">
        <f t="shared" si="16"/>
        <v>0</v>
      </c>
    </row>
    <row r="68" spans="1:7" x14ac:dyDescent="0.25">
      <c r="A68" s="20" t="s">
        <v>31</v>
      </c>
      <c r="B68" s="21"/>
      <c r="C68" s="21"/>
      <c r="D68" s="21"/>
      <c r="E68" s="25">
        <f t="shared" si="16"/>
        <v>0</v>
      </c>
    </row>
    <row r="69" spans="1:7" x14ac:dyDescent="0.25">
      <c r="A69" s="20" t="s">
        <v>32</v>
      </c>
      <c r="B69" s="21"/>
      <c r="C69" s="21"/>
      <c r="D69" s="21"/>
      <c r="E69" s="25">
        <f t="shared" si="16"/>
        <v>0</v>
      </c>
    </row>
    <row r="70" spans="1:7" x14ac:dyDescent="0.25">
      <c r="A70" s="27" t="s">
        <v>33</v>
      </c>
      <c r="B70" s="28"/>
      <c r="C70" s="28"/>
      <c r="D70" s="28"/>
      <c r="E70" s="32">
        <f t="shared" ref="E70:E71" si="17">SUM(B70:D70)</f>
        <v>0</v>
      </c>
    </row>
    <row r="71" spans="1:7" x14ac:dyDescent="0.25">
      <c r="A71" s="20" t="s">
        <v>34</v>
      </c>
      <c r="B71" s="21"/>
      <c r="C71" s="21"/>
      <c r="D71" s="21"/>
      <c r="E71" s="25">
        <f t="shared" si="17"/>
        <v>0</v>
      </c>
    </row>
    <row r="72" spans="1:7" x14ac:dyDescent="0.25">
      <c r="A72" s="38" t="s">
        <v>35</v>
      </c>
      <c r="B72" s="30"/>
      <c r="C72" s="30"/>
      <c r="D72" s="30"/>
      <c r="E72" s="39">
        <f t="shared" ref="E72:E74" si="18">SUM(B72:D72)</f>
        <v>0</v>
      </c>
    </row>
    <row r="73" spans="1:7" x14ac:dyDescent="0.25">
      <c r="A73" s="20" t="s">
        <v>36</v>
      </c>
      <c r="B73" s="21"/>
      <c r="C73" s="21"/>
      <c r="D73" s="21"/>
      <c r="E73" s="25">
        <f t="shared" si="18"/>
        <v>0</v>
      </c>
    </row>
    <row r="74" spans="1:7" x14ac:dyDescent="0.25">
      <c r="A74" s="20" t="s">
        <v>37</v>
      </c>
      <c r="B74" s="21"/>
      <c r="C74" s="21"/>
      <c r="D74" s="21"/>
      <c r="E74" s="25">
        <f t="shared" si="18"/>
        <v>0</v>
      </c>
    </row>
    <row r="75" spans="1:7" ht="15.75" thickBot="1" x14ac:dyDescent="0.3">
      <c r="A75" s="33" t="s">
        <v>38</v>
      </c>
      <c r="B75" s="34"/>
      <c r="C75" s="34"/>
      <c r="D75" s="34"/>
      <c r="E75" s="35">
        <f t="shared" si="16"/>
        <v>0</v>
      </c>
    </row>
    <row r="76" spans="1:7" ht="15.75" thickBot="1" x14ac:dyDescent="0.3">
      <c r="A76" s="9" t="s">
        <v>8</v>
      </c>
      <c r="B76" s="6">
        <f>SUM(B64:B75)</f>
        <v>5</v>
      </c>
      <c r="C76" s="6">
        <f>SUM(C63:C64)</f>
        <v>0</v>
      </c>
      <c r="D76" s="6">
        <f>SUM(D64:D75)</f>
        <v>2</v>
      </c>
      <c r="E76" s="6">
        <f>SUM(E64:E75)</f>
        <v>7</v>
      </c>
    </row>
    <row r="77" spans="1:7" ht="15.75" thickBot="1" x14ac:dyDescent="0.3">
      <c r="A77" s="49" t="s">
        <v>25</v>
      </c>
      <c r="B77" s="49"/>
      <c r="C77" s="49"/>
      <c r="D77" s="49"/>
      <c r="E77" s="49"/>
      <c r="F77" s="12"/>
      <c r="G77" s="12"/>
    </row>
    <row r="78" spans="1:7" x14ac:dyDescent="0.25">
      <c r="A78" s="45" t="s">
        <v>9</v>
      </c>
      <c r="B78" s="45"/>
      <c r="C78" s="45"/>
      <c r="D78" s="45"/>
      <c r="E78" s="45"/>
      <c r="F78" s="46"/>
      <c r="G78" s="46"/>
    </row>
  </sheetData>
  <mergeCells count="21">
    <mergeCell ref="A78:G78"/>
    <mergeCell ref="B61:C61"/>
    <mergeCell ref="A77:E77"/>
    <mergeCell ref="A62:E62"/>
    <mergeCell ref="B48:C48"/>
    <mergeCell ref="B49:C49"/>
    <mergeCell ref="B60:C6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A1:G1"/>
    <mergeCell ref="A32:F32"/>
    <mergeCell ref="A2:E2"/>
    <mergeCell ref="A17:F17"/>
    <mergeCell ref="A47:G4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sqref="A1:B1"/>
    </sheetView>
  </sheetViews>
  <sheetFormatPr defaultRowHeight="15" x14ac:dyDescent="0.25"/>
  <sheetData>
    <row r="1" spans="1:2" x14ac:dyDescent="0.25">
      <c r="A1" s="54" t="s">
        <v>27</v>
      </c>
      <c r="B1" s="55"/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dcterms:created xsi:type="dcterms:W3CDTF">2013-04-16T19:14:55Z</dcterms:created>
  <dcterms:modified xsi:type="dcterms:W3CDTF">2019-02-18T19:50:51Z</dcterms:modified>
</cp:coreProperties>
</file>