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/>
  </bookViews>
  <sheets>
    <sheet name="Comunicação Externa" sheetId="1" r:id="rId1"/>
  </sheets>
  <calcPr calcId="125725"/>
</workbook>
</file>

<file path=xl/calcChain.xml><?xml version="1.0" encoding="utf-8"?>
<calcChain xmlns="http://schemas.openxmlformats.org/spreadsheetml/2006/main">
  <c r="E41" i="1"/>
  <c r="C41"/>
  <c r="E72"/>
  <c r="E73"/>
  <c r="E74"/>
  <c r="E75"/>
  <c r="E76"/>
  <c r="E77"/>
  <c r="E78"/>
  <c r="E79"/>
  <c r="E80"/>
  <c r="F40"/>
  <c r="E40"/>
  <c r="C39"/>
  <c r="C40"/>
  <c r="F24"/>
  <c r="F26"/>
  <c r="F27"/>
  <c r="F28"/>
  <c r="F29"/>
  <c r="F30"/>
  <c r="F31"/>
  <c r="F32"/>
  <c r="D49"/>
  <c r="E65" l="1"/>
  <c r="F65"/>
  <c r="D65"/>
  <c r="F39" l="1"/>
  <c r="F38"/>
  <c r="C38" s="1"/>
  <c r="F22" l="1"/>
  <c r="E70"/>
  <c r="G54"/>
  <c r="E38"/>
  <c r="E71" l="1"/>
  <c r="G55"/>
  <c r="F23"/>
  <c r="C17"/>
  <c r="D17"/>
  <c r="E17"/>
  <c r="B17"/>
  <c r="E39" l="1"/>
  <c r="D81"/>
  <c r="B81"/>
  <c r="C33"/>
  <c r="D33"/>
  <c r="E33"/>
  <c r="B33"/>
  <c r="E69" l="1"/>
  <c r="E81" s="1"/>
  <c r="F21"/>
  <c r="F33" s="1"/>
  <c r="G53" l="1"/>
  <c r="G65" s="1"/>
  <c r="C81" l="1"/>
  <c r="B49" l="1"/>
  <c r="F37"/>
  <c r="C37" s="1"/>
  <c r="E37" l="1"/>
  <c r="F49"/>
  <c r="E49" s="1"/>
  <c r="C49" l="1"/>
</calcChain>
</file>

<file path=xl/sharedStrings.xml><?xml version="1.0" encoding="utf-8"?>
<sst xmlns="http://schemas.openxmlformats.org/spreadsheetml/2006/main" count="105" uniqueCount="43">
  <si>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</si>
  <si>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</si>
  <si>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</si>
  <si>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</si>
  <si>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</si>
  <si>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</si>
  <si>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</si>
  <si>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</si>
  <si>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</si>
  <si>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</si>
  <si>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</si>
  <si>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</si>
  <si>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</si>
  <si>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</si>
  <si>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</si>
  <si>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</si>
  <si>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</si>
  <si>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</si>
  <si>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</si>
  <si>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</si>
  <si>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</si>
  <si>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</si>
  <si>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</si>
  <si>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</si>
  <si>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</si>
  <si>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Twitter do TCE/SC</t>
  </si>
  <si>
    <t>Materiais aproveitados
pela imprensa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</si>
  <si>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</si>
  <si>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</si>
  <si>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</si>
  <si>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</si>
  <si>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</si>
  <si>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</si>
  <si>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</si>
  <si>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</si>
  <si>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</si>
  <si>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</si>
  <si>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FEV</t>
  </si>
  <si>
    <t>JAN</t>
  </si>
  <si>
    <t>Situação de municípios deficitários entra em debate (Diário Catarinense - 07/02/2019); A agonia das pontes - Os sinais de desgastes nas pontes (Notícias do Dia - 15/02/2019).</t>
  </si>
  <si>
    <t>-</t>
  </si>
  <si>
    <t>(*) Reúne informações de Tribunais de Contas de todo o país e é administrado pelo Instituto Rui Barbosa</t>
  </si>
  <si>
    <t>Irregularidades no Porto (Notícias do Dia - 20/04/2019)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</si>
</sst>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 indent="1"/>
    </xf>
    <xf numFmtId="0" fontId="0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right" vertical="center" indent="5"/>
    </xf>
    <xf numFmtId="0" fontId="5" fillId="0" borderId="1" xfId="0" applyFont="1" applyBorder="1" applyAlignment="1">
      <alignment horizontal="right" vertical="center" wrapText="1" indent="9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justify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/>
    </xf>
    <xf numFmtId="0" fontId="1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justify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="93" zoomScaleNormal="93" workbookViewId="0">
      <selection activeCell="B4" sqref="B4"/>
    </sheetView>
  </sheetViews>
  <sheetFormatPr defaultRowHeight="15"/>
  <cols>
    <col min="2" max="2" width="18" customWidth="1"/>
    <col min="3" max="3" width="21.285156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6" t="s">
        <v>10</v>
      </c>
      <c r="B1" s="36"/>
      <c r="C1" s="36"/>
      <c r="D1" s="36"/>
      <c r="E1" s="36"/>
      <c r="F1" s="36"/>
      <c r="G1" s="36"/>
    </row>
    <row r="2" spans="1:7" s="2" customFormat="1" ht="18.75">
      <c r="A2" s="1"/>
      <c r="B2" s="1"/>
      <c r="C2" s="1"/>
      <c r="D2" s="1"/>
      <c r="E2" s="1"/>
      <c r="F2" s="1"/>
      <c r="G2" s="1"/>
    </row>
    <row r="3" spans="1:7" ht="20.100000000000001" customHeight="1">
      <c r="A3" s="37" t="s">
        <v>16</v>
      </c>
      <c r="B3" s="37"/>
      <c r="C3" s="37"/>
      <c r="D3" s="37"/>
      <c r="E3" s="37"/>
      <c r="F3" s="4"/>
      <c r="G3" s="4"/>
    </row>
    <row r="4" spans="1:7" ht="81.75" customHeight="1">
      <c r="A4" s="16" t="s">
        <v>11</v>
      </c>
      <c r="B4" s="16" t="s">
        <v>18</v>
      </c>
      <c r="C4" s="16" t="s">
        <v>12</v>
      </c>
      <c r="D4" s="16" t="s">
        <v>26</v>
      </c>
      <c r="E4" s="16" t="s">
        <v>19</v>
      </c>
      <c r="F4" s="4"/>
      <c r="G4" s="4"/>
    </row>
    <row r="5" spans="1:7">
      <c r="A5" s="20" t="s">
        <v>38</v>
      </c>
      <c r="B5" s="14">
        <v>3</v>
      </c>
      <c r="C5" s="14">
        <v>1</v>
      </c>
      <c r="D5" s="14">
        <v>4</v>
      </c>
      <c r="E5" s="14">
        <v>69</v>
      </c>
      <c r="F5" s="4"/>
      <c r="G5" s="4"/>
    </row>
    <row r="6" spans="1:7">
      <c r="A6" s="20" t="s">
        <v>37</v>
      </c>
      <c r="B6" s="14">
        <v>12</v>
      </c>
      <c r="C6" s="14">
        <v>6</v>
      </c>
      <c r="D6" s="14">
        <v>12</v>
      </c>
      <c r="E6" s="14">
        <v>102</v>
      </c>
      <c r="F6" s="4"/>
      <c r="G6" s="4"/>
    </row>
    <row r="7" spans="1:7">
      <c r="A7" s="20" t="s">
        <v>27</v>
      </c>
      <c r="B7" s="14">
        <v>13</v>
      </c>
      <c r="C7" s="9">
        <v>9</v>
      </c>
      <c r="D7" s="10">
        <v>14</v>
      </c>
      <c r="E7" s="10">
        <v>30</v>
      </c>
      <c r="F7" s="4"/>
      <c r="G7" s="4"/>
    </row>
    <row r="8" spans="1:7">
      <c r="A8" s="20" t="s">
        <v>28</v>
      </c>
      <c r="B8" s="25">
        <v>18</v>
      </c>
      <c r="C8" s="25">
        <v>5</v>
      </c>
      <c r="D8" s="25">
        <v>18</v>
      </c>
      <c r="E8" s="25">
        <v>264</v>
      </c>
      <c r="F8" s="4"/>
      <c r="G8" s="4"/>
    </row>
    <row r="9" spans="1:7">
      <c r="A9" s="20" t="s">
        <v>29</v>
      </c>
      <c r="B9" s="25">
        <v>15</v>
      </c>
      <c r="C9" s="25">
        <v>4</v>
      </c>
      <c r="D9" s="25">
        <v>16</v>
      </c>
      <c r="E9" s="25">
        <v>163</v>
      </c>
      <c r="F9" s="4"/>
      <c r="G9" s="4"/>
    </row>
    <row r="10" spans="1:7">
      <c r="A10" s="20" t="s">
        <v>30</v>
      </c>
      <c r="B10" s="14"/>
      <c r="C10" s="14"/>
      <c r="D10" s="14"/>
      <c r="E10" s="14"/>
      <c r="F10" s="4"/>
      <c r="G10" s="4"/>
    </row>
    <row r="11" spans="1:7">
      <c r="A11" s="20" t="s">
        <v>31</v>
      </c>
      <c r="B11" s="14"/>
      <c r="C11" s="14"/>
      <c r="D11" s="14"/>
      <c r="E11" s="14"/>
      <c r="F11" s="4"/>
      <c r="G11" s="4"/>
    </row>
    <row r="12" spans="1:7">
      <c r="A12" s="20" t="s">
        <v>32</v>
      </c>
      <c r="B12" s="14"/>
      <c r="C12" s="14"/>
      <c r="D12" s="14"/>
      <c r="E12" s="14"/>
      <c r="F12" s="4"/>
      <c r="G12" s="4"/>
    </row>
    <row r="13" spans="1:7">
      <c r="A13" s="20" t="s">
        <v>33</v>
      </c>
      <c r="B13" s="14"/>
      <c r="C13" s="14"/>
      <c r="D13" s="14"/>
      <c r="E13" s="14"/>
      <c r="F13" s="4"/>
      <c r="G13" s="4"/>
    </row>
    <row r="14" spans="1:7">
      <c r="A14" s="20" t="s">
        <v>34</v>
      </c>
      <c r="B14" s="14"/>
      <c r="C14" s="14"/>
      <c r="D14" s="14"/>
      <c r="E14" s="14"/>
      <c r="F14" s="4"/>
      <c r="G14" s="4"/>
    </row>
    <row r="15" spans="1:7">
      <c r="A15" s="20" t="s">
        <v>35</v>
      </c>
      <c r="B15" s="14"/>
      <c r="C15" s="14"/>
      <c r="D15" s="14"/>
      <c r="E15" s="14"/>
      <c r="F15" s="4"/>
      <c r="G15" s="4"/>
    </row>
    <row r="16" spans="1:7">
      <c r="A16" s="20" t="s">
        <v>36</v>
      </c>
      <c r="B16" s="14"/>
      <c r="C16" s="14"/>
      <c r="D16" s="14"/>
      <c r="E16" s="14"/>
      <c r="F16" s="4"/>
      <c r="G16" s="4"/>
    </row>
    <row r="17" spans="1:7">
      <c r="A17" s="21" t="s">
        <v>8</v>
      </c>
      <c r="B17" s="16">
        <f>SUM(B5:B16)</f>
        <v>61</v>
      </c>
      <c r="C17" s="16">
        <f t="shared" ref="C17:E17" si="0">SUM(C5:C16)</f>
        <v>25</v>
      </c>
      <c r="D17" s="16">
        <f t="shared" si="0"/>
        <v>64</v>
      </c>
      <c r="E17" s="16">
        <f t="shared" si="0"/>
        <v>628</v>
      </c>
      <c r="F17" s="4"/>
      <c r="G17" s="4"/>
    </row>
    <row r="18" spans="1:7" s="2" customFormat="1">
      <c r="A18" s="3"/>
      <c r="B18" s="5"/>
      <c r="C18" s="5"/>
      <c r="D18" s="5"/>
      <c r="E18" s="5"/>
      <c r="F18" s="6"/>
      <c r="G18" s="6"/>
    </row>
    <row r="19" spans="1:7" ht="20.100000000000001" customHeight="1">
      <c r="A19" s="31" t="s">
        <v>17</v>
      </c>
      <c r="B19" s="31"/>
      <c r="C19" s="31"/>
      <c r="D19" s="31"/>
      <c r="E19" s="31"/>
      <c r="F19" s="31"/>
      <c r="G19" s="4"/>
    </row>
    <row r="20" spans="1:7" ht="72" customHeight="1">
      <c r="A20" s="16" t="s">
        <v>11</v>
      </c>
      <c r="B20" s="16" t="s">
        <v>20</v>
      </c>
      <c r="C20" s="16" t="s">
        <v>13</v>
      </c>
      <c r="D20" s="16" t="s">
        <v>0</v>
      </c>
      <c r="E20" s="16" t="s">
        <v>1</v>
      </c>
      <c r="F20" s="22" t="s">
        <v>8</v>
      </c>
      <c r="G20" s="4"/>
    </row>
    <row r="21" spans="1:7">
      <c r="A21" s="20" t="s">
        <v>38</v>
      </c>
      <c r="B21" s="14">
        <v>45</v>
      </c>
      <c r="C21" s="14">
        <v>26</v>
      </c>
      <c r="D21" s="14">
        <v>10</v>
      </c>
      <c r="E21" s="14">
        <v>10</v>
      </c>
      <c r="F21" s="23">
        <f t="shared" ref="F21:F32" si="1">SUM(B21:E21)</f>
        <v>91</v>
      </c>
      <c r="G21" s="4"/>
    </row>
    <row r="22" spans="1:7">
      <c r="A22" s="20" t="s">
        <v>37</v>
      </c>
      <c r="B22" s="14">
        <v>93</v>
      </c>
      <c r="C22" s="14">
        <v>100</v>
      </c>
      <c r="D22" s="14">
        <v>2</v>
      </c>
      <c r="E22" s="14">
        <v>158</v>
      </c>
      <c r="F22" s="23">
        <f t="shared" si="1"/>
        <v>353</v>
      </c>
      <c r="G22" s="4"/>
    </row>
    <row r="23" spans="1:7">
      <c r="A23" s="20" t="s">
        <v>27</v>
      </c>
      <c r="B23" s="14">
        <v>87</v>
      </c>
      <c r="C23" s="9">
        <v>87</v>
      </c>
      <c r="D23" s="14">
        <v>15</v>
      </c>
      <c r="E23" s="14">
        <v>11</v>
      </c>
      <c r="F23" s="23">
        <f t="shared" si="1"/>
        <v>200</v>
      </c>
      <c r="G23" s="4"/>
    </row>
    <row r="24" spans="1:7">
      <c r="A24" s="20" t="s">
        <v>28</v>
      </c>
      <c r="B24" s="25">
        <v>59</v>
      </c>
      <c r="C24" s="25">
        <v>85</v>
      </c>
      <c r="D24" s="25">
        <v>32</v>
      </c>
      <c r="E24" s="25">
        <v>226</v>
      </c>
      <c r="F24" s="23">
        <f t="shared" si="1"/>
        <v>402</v>
      </c>
      <c r="G24" s="4"/>
    </row>
    <row r="25" spans="1:7">
      <c r="A25" s="20" t="s">
        <v>29</v>
      </c>
      <c r="B25" s="25">
        <v>51</v>
      </c>
      <c r="C25" s="25">
        <v>89</v>
      </c>
      <c r="D25" s="25">
        <v>32</v>
      </c>
      <c r="E25" s="25">
        <v>55</v>
      </c>
      <c r="F25" s="23">
        <v>227</v>
      </c>
      <c r="G25" s="4"/>
    </row>
    <row r="26" spans="1:7">
      <c r="A26" s="20" t="s">
        <v>30</v>
      </c>
      <c r="B26" s="14"/>
      <c r="C26" s="14"/>
      <c r="D26" s="14"/>
      <c r="E26" s="14"/>
      <c r="F26" s="23">
        <f t="shared" si="1"/>
        <v>0</v>
      </c>
      <c r="G26" s="4"/>
    </row>
    <row r="27" spans="1:7">
      <c r="A27" s="20" t="s">
        <v>31</v>
      </c>
      <c r="B27" s="14"/>
      <c r="C27" s="14"/>
      <c r="D27" s="14"/>
      <c r="E27" s="14"/>
      <c r="F27" s="23">
        <f t="shared" si="1"/>
        <v>0</v>
      </c>
      <c r="G27" s="4"/>
    </row>
    <row r="28" spans="1:7">
      <c r="A28" s="20" t="s">
        <v>32</v>
      </c>
      <c r="B28" s="14"/>
      <c r="C28" s="14"/>
      <c r="D28" s="14"/>
      <c r="E28" s="14"/>
      <c r="F28" s="23">
        <f t="shared" si="1"/>
        <v>0</v>
      </c>
      <c r="G28" s="4"/>
    </row>
    <row r="29" spans="1:7">
      <c r="A29" s="20" t="s">
        <v>33</v>
      </c>
      <c r="B29" s="14"/>
      <c r="C29" s="14"/>
      <c r="D29" s="14"/>
      <c r="E29" s="14"/>
      <c r="F29" s="23">
        <f t="shared" si="1"/>
        <v>0</v>
      </c>
      <c r="G29" s="4"/>
    </row>
    <row r="30" spans="1:7">
      <c r="A30" s="20" t="s">
        <v>34</v>
      </c>
      <c r="B30" s="14"/>
      <c r="C30" s="14"/>
      <c r="D30" s="14"/>
      <c r="E30" s="14"/>
      <c r="F30" s="23">
        <f t="shared" si="1"/>
        <v>0</v>
      </c>
      <c r="G30" s="4"/>
    </row>
    <row r="31" spans="1:7">
      <c r="A31" s="20" t="s">
        <v>35</v>
      </c>
      <c r="B31" s="14"/>
      <c r="C31" s="14"/>
      <c r="D31" s="14"/>
      <c r="E31" s="14"/>
      <c r="F31" s="23">
        <f t="shared" si="1"/>
        <v>0</v>
      </c>
      <c r="G31" s="4"/>
    </row>
    <row r="32" spans="1:7">
      <c r="A32" s="20" t="s">
        <v>36</v>
      </c>
      <c r="B32" s="14"/>
      <c r="C32" s="14"/>
      <c r="D32" s="14"/>
      <c r="E32" s="14"/>
      <c r="F32" s="23">
        <f t="shared" si="1"/>
        <v>0</v>
      </c>
      <c r="G32" s="4"/>
    </row>
    <row r="33" spans="1:7">
      <c r="A33" s="21" t="s">
        <v>8</v>
      </c>
      <c r="B33" s="16">
        <f>SUM(B21:B32)</f>
        <v>335</v>
      </c>
      <c r="C33" s="16">
        <f t="shared" ref="C33:F33" si="2">SUM(C21:C32)</f>
        <v>387</v>
      </c>
      <c r="D33" s="16">
        <f t="shared" si="2"/>
        <v>91</v>
      </c>
      <c r="E33" s="16">
        <f t="shared" si="2"/>
        <v>460</v>
      </c>
      <c r="F33" s="16">
        <f t="shared" si="2"/>
        <v>1273</v>
      </c>
      <c r="G33" s="4"/>
    </row>
    <row r="34" spans="1:7" s="2" customFormat="1">
      <c r="A34" s="3"/>
      <c r="B34" s="5"/>
      <c r="C34" s="5"/>
      <c r="D34" s="5"/>
      <c r="E34" s="5"/>
      <c r="F34" s="5"/>
      <c r="G34" s="6"/>
    </row>
    <row r="35" spans="1:7" ht="19.5" customHeight="1">
      <c r="A35" s="31" t="s">
        <v>21</v>
      </c>
      <c r="B35" s="31"/>
      <c r="C35" s="31"/>
      <c r="D35" s="31"/>
      <c r="E35" s="31"/>
      <c r="F35" s="31"/>
      <c r="G35" s="4"/>
    </row>
    <row r="36" spans="1:7" ht="34.5" customHeight="1">
      <c r="A36" s="16" t="s">
        <v>11</v>
      </c>
      <c r="B36" s="16" t="s">
        <v>14</v>
      </c>
      <c r="C36" s="16" t="s">
        <v>2</v>
      </c>
      <c r="D36" s="16" t="s">
        <v>15</v>
      </c>
      <c r="E36" s="16" t="s">
        <v>2</v>
      </c>
      <c r="F36" s="22" t="s">
        <v>8</v>
      </c>
      <c r="G36" s="4"/>
    </row>
    <row r="37" spans="1:7">
      <c r="A37" s="20" t="s">
        <v>38</v>
      </c>
      <c r="B37" s="11">
        <v>160</v>
      </c>
      <c r="C37" s="12">
        <f t="shared" ref="C37:C49" si="3">(B37/F37)*100</f>
        <v>100</v>
      </c>
      <c r="D37" s="9">
        <v>0</v>
      </c>
      <c r="E37" s="12">
        <f t="shared" ref="E37:E49" si="4">(D37/F37)*100</f>
        <v>0</v>
      </c>
      <c r="F37" s="23">
        <f t="shared" ref="F37:F40" si="5">SUM(D37,B37)</f>
        <v>160</v>
      </c>
      <c r="G37" s="4"/>
    </row>
    <row r="38" spans="1:7">
      <c r="A38" s="20" t="s">
        <v>37</v>
      </c>
      <c r="B38" s="11">
        <v>455</v>
      </c>
      <c r="C38" s="12">
        <f t="shared" si="3"/>
        <v>100</v>
      </c>
      <c r="D38" s="9">
        <v>0</v>
      </c>
      <c r="E38" s="12">
        <f t="shared" si="4"/>
        <v>0</v>
      </c>
      <c r="F38" s="23">
        <f t="shared" si="5"/>
        <v>455</v>
      </c>
      <c r="G38" s="4"/>
    </row>
    <row r="39" spans="1:7">
      <c r="A39" s="20" t="s">
        <v>27</v>
      </c>
      <c r="B39" s="10">
        <v>230</v>
      </c>
      <c r="C39" s="12">
        <f t="shared" si="3"/>
        <v>100</v>
      </c>
      <c r="D39" s="17">
        <v>0</v>
      </c>
      <c r="E39" s="12">
        <f t="shared" si="4"/>
        <v>0</v>
      </c>
      <c r="F39" s="23">
        <f t="shared" si="5"/>
        <v>230</v>
      </c>
      <c r="G39" s="4"/>
    </row>
    <row r="40" spans="1:7">
      <c r="A40" s="20" t="s">
        <v>28</v>
      </c>
      <c r="B40" s="10">
        <v>666</v>
      </c>
      <c r="C40" s="12">
        <f t="shared" si="3"/>
        <v>100</v>
      </c>
      <c r="D40" s="17">
        <v>0</v>
      </c>
      <c r="E40" s="12">
        <f t="shared" si="4"/>
        <v>0</v>
      </c>
      <c r="F40" s="23">
        <f t="shared" si="5"/>
        <v>666</v>
      </c>
      <c r="G40" s="4"/>
    </row>
    <row r="41" spans="1:7">
      <c r="A41" s="20" t="s">
        <v>29</v>
      </c>
      <c r="B41" s="10">
        <v>390</v>
      </c>
      <c r="C41" s="12">
        <f t="shared" ref="C41" si="6">B41*100/F41</f>
        <v>100</v>
      </c>
      <c r="D41" s="17">
        <v>0</v>
      </c>
      <c r="E41" s="12">
        <f t="shared" ref="E41" si="7">D41*100/F41</f>
        <v>0</v>
      </c>
      <c r="F41" s="23">
        <v>390</v>
      </c>
      <c r="G41" s="4"/>
    </row>
    <row r="42" spans="1:7">
      <c r="A42" s="20" t="s">
        <v>30</v>
      </c>
      <c r="B42" s="11"/>
      <c r="C42" s="12"/>
      <c r="D42" s="17"/>
      <c r="E42" s="12"/>
      <c r="F42" s="23"/>
      <c r="G42" s="4"/>
    </row>
    <row r="43" spans="1:7">
      <c r="A43" s="20" t="s">
        <v>31</v>
      </c>
      <c r="B43" s="11"/>
      <c r="C43" s="12"/>
      <c r="D43" s="17"/>
      <c r="E43" s="12"/>
      <c r="F43" s="23"/>
      <c r="G43" s="4"/>
    </row>
    <row r="44" spans="1:7">
      <c r="A44" s="20" t="s">
        <v>32</v>
      </c>
      <c r="B44" s="11"/>
      <c r="C44" s="12"/>
      <c r="D44" s="17"/>
      <c r="E44" s="12"/>
      <c r="F44" s="23"/>
      <c r="G44" s="4"/>
    </row>
    <row r="45" spans="1:7">
      <c r="A45" s="20" t="s">
        <v>33</v>
      </c>
      <c r="B45" s="11"/>
      <c r="C45" s="12"/>
      <c r="D45" s="17"/>
      <c r="E45" s="12"/>
      <c r="F45" s="23"/>
      <c r="G45" s="4"/>
    </row>
    <row r="46" spans="1:7">
      <c r="A46" s="20" t="s">
        <v>34</v>
      </c>
      <c r="B46" s="11"/>
      <c r="C46" s="12"/>
      <c r="D46" s="17"/>
      <c r="E46" s="12"/>
      <c r="F46" s="23"/>
      <c r="G46" s="4"/>
    </row>
    <row r="47" spans="1:7">
      <c r="A47" s="20" t="s">
        <v>35</v>
      </c>
      <c r="B47" s="11"/>
      <c r="C47" s="12"/>
      <c r="D47" s="17"/>
      <c r="E47" s="12"/>
      <c r="F47" s="23"/>
      <c r="G47" s="4"/>
    </row>
    <row r="48" spans="1:7">
      <c r="A48" s="20" t="s">
        <v>36</v>
      </c>
      <c r="B48" s="11"/>
      <c r="C48" s="12"/>
      <c r="D48" s="17"/>
      <c r="E48" s="12"/>
      <c r="F48" s="23"/>
      <c r="G48" s="4"/>
    </row>
    <row r="49" spans="1:7">
      <c r="A49" s="21">
        <v>40</v>
      </c>
      <c r="B49" s="16">
        <f>SUM(B37:B48)</f>
        <v>1901</v>
      </c>
      <c r="C49" s="15">
        <f t="shared" si="3"/>
        <v>100</v>
      </c>
      <c r="D49" s="18">
        <f>SUM(D37:D48)</f>
        <v>0</v>
      </c>
      <c r="E49" s="15">
        <f t="shared" si="4"/>
        <v>0</v>
      </c>
      <c r="F49" s="16">
        <f>SUM(F37:F48)</f>
        <v>1901</v>
      </c>
      <c r="G49" s="4"/>
    </row>
    <row r="50" spans="1:7" s="2" customFormat="1">
      <c r="A50" s="3"/>
      <c r="B50" s="5"/>
      <c r="C50" s="7"/>
      <c r="D50" s="5"/>
      <c r="E50" s="7"/>
      <c r="F50" s="5"/>
      <c r="G50" s="6"/>
    </row>
    <row r="51" spans="1:7" ht="19.5" customHeight="1">
      <c r="A51" s="31" t="s">
        <v>3</v>
      </c>
      <c r="B51" s="31"/>
      <c r="C51" s="31"/>
      <c r="D51" s="31"/>
      <c r="E51" s="31"/>
      <c r="F51" s="31"/>
      <c r="G51" s="31"/>
    </row>
    <row r="52" spans="1:7" ht="34.5" customHeight="1">
      <c r="A52" s="16" t="s">
        <v>11</v>
      </c>
      <c r="B52" s="29" t="s">
        <v>4</v>
      </c>
      <c r="C52" s="29"/>
      <c r="D52" s="16" t="s">
        <v>5</v>
      </c>
      <c r="E52" s="16" t="s">
        <v>6</v>
      </c>
      <c r="F52" s="16" t="s">
        <v>7</v>
      </c>
      <c r="G52" s="22" t="s">
        <v>8</v>
      </c>
    </row>
    <row r="53" spans="1:7">
      <c r="A53" s="20" t="s">
        <v>38</v>
      </c>
      <c r="B53" s="32" t="s">
        <v>40</v>
      </c>
      <c r="C53" s="32"/>
      <c r="D53" s="9">
        <v>0</v>
      </c>
      <c r="E53" s="9">
        <v>0</v>
      </c>
      <c r="F53" s="9">
        <v>0</v>
      </c>
      <c r="G53" s="9">
        <f t="shared" ref="G53:G55" si="8">SUM(D53:F53)</f>
        <v>0</v>
      </c>
    </row>
    <row r="54" spans="1:7" ht="78" customHeight="1">
      <c r="A54" s="20" t="s">
        <v>37</v>
      </c>
      <c r="B54" s="33" t="s">
        <v>39</v>
      </c>
      <c r="C54" s="33"/>
      <c r="D54" s="9">
        <v>0</v>
      </c>
      <c r="E54" s="9">
        <v>2</v>
      </c>
      <c r="F54" s="9">
        <v>0</v>
      </c>
      <c r="G54" s="9">
        <f t="shared" si="8"/>
        <v>2</v>
      </c>
    </row>
    <row r="55" spans="1:7">
      <c r="A55" s="20" t="s">
        <v>27</v>
      </c>
      <c r="B55" s="34" t="s">
        <v>40</v>
      </c>
      <c r="C55" s="34"/>
      <c r="D55" s="9">
        <v>0</v>
      </c>
      <c r="E55" s="9">
        <v>0</v>
      </c>
      <c r="F55" s="9">
        <v>0</v>
      </c>
      <c r="G55" s="9">
        <f t="shared" si="8"/>
        <v>0</v>
      </c>
    </row>
    <row r="56" spans="1:7" ht="33" customHeight="1">
      <c r="A56" s="20" t="s">
        <v>28</v>
      </c>
      <c r="B56" s="33" t="s">
        <v>42</v>
      </c>
      <c r="C56" s="33"/>
      <c r="D56" s="26">
        <v>0</v>
      </c>
      <c r="E56" s="27">
        <v>1</v>
      </c>
      <c r="F56" s="27">
        <v>0</v>
      </c>
      <c r="G56" s="27">
        <v>1</v>
      </c>
    </row>
    <row r="57" spans="1:7">
      <c r="A57" s="20" t="s">
        <v>29</v>
      </c>
      <c r="B57" s="38" t="s">
        <v>40</v>
      </c>
      <c r="C57" s="35"/>
      <c r="D57" s="13">
        <v>0</v>
      </c>
      <c r="E57" s="13">
        <v>0</v>
      </c>
      <c r="F57" s="13">
        <v>0</v>
      </c>
      <c r="G57" s="13">
        <v>0</v>
      </c>
    </row>
    <row r="58" spans="1:7">
      <c r="A58" s="20" t="s">
        <v>30</v>
      </c>
      <c r="B58" s="33"/>
      <c r="C58" s="33"/>
      <c r="D58" s="13"/>
      <c r="E58" s="13"/>
      <c r="F58" s="13"/>
      <c r="G58" s="13"/>
    </row>
    <row r="59" spans="1:7">
      <c r="A59" s="20" t="s">
        <v>31</v>
      </c>
      <c r="B59" s="35"/>
      <c r="C59" s="35"/>
      <c r="D59" s="13"/>
      <c r="E59" s="13"/>
      <c r="F59" s="13"/>
      <c r="G59" s="13"/>
    </row>
    <row r="60" spans="1:7">
      <c r="A60" s="20" t="s">
        <v>32</v>
      </c>
      <c r="B60" s="33"/>
      <c r="C60" s="33"/>
      <c r="D60" s="13"/>
      <c r="E60" s="13"/>
      <c r="F60" s="13"/>
      <c r="G60" s="13"/>
    </row>
    <row r="61" spans="1:7">
      <c r="A61" s="20" t="s">
        <v>33</v>
      </c>
      <c r="B61" s="33"/>
      <c r="C61" s="33"/>
      <c r="D61" s="13"/>
      <c r="E61" s="13"/>
      <c r="F61" s="13"/>
      <c r="G61" s="13"/>
    </row>
    <row r="62" spans="1:7">
      <c r="A62" s="20" t="s">
        <v>34</v>
      </c>
      <c r="B62" s="33"/>
      <c r="C62" s="33"/>
      <c r="D62" s="13"/>
      <c r="E62" s="13"/>
      <c r="F62" s="13"/>
      <c r="G62" s="13"/>
    </row>
    <row r="63" spans="1:7">
      <c r="A63" s="20" t="s">
        <v>35</v>
      </c>
      <c r="B63" s="33"/>
      <c r="C63" s="33"/>
      <c r="D63" s="13"/>
      <c r="E63" s="13"/>
      <c r="F63" s="13"/>
      <c r="G63" s="13"/>
    </row>
    <row r="64" spans="1:7">
      <c r="A64" s="20" t="s">
        <v>36</v>
      </c>
      <c r="B64" s="33"/>
      <c r="C64" s="33"/>
      <c r="D64" s="13"/>
      <c r="E64" s="13"/>
      <c r="F64" s="13"/>
      <c r="G64" s="13"/>
    </row>
    <row r="65" spans="1:7">
      <c r="A65" s="21" t="s">
        <v>8</v>
      </c>
      <c r="B65" s="29"/>
      <c r="C65" s="29"/>
      <c r="D65" s="18">
        <f>SUM(D53:D64)</f>
        <v>0</v>
      </c>
      <c r="E65" s="18">
        <f t="shared" ref="E65:G65" si="9">SUM(E53:E64)</f>
        <v>3</v>
      </c>
      <c r="F65" s="18">
        <f t="shared" si="9"/>
        <v>0</v>
      </c>
      <c r="G65" s="18">
        <f t="shared" si="9"/>
        <v>3</v>
      </c>
    </row>
    <row r="66" spans="1:7" s="2" customFormat="1">
      <c r="A66" s="3"/>
      <c r="B66" s="5"/>
      <c r="C66" s="5"/>
      <c r="D66" s="5"/>
      <c r="E66" s="5"/>
      <c r="F66" s="5"/>
      <c r="G66" s="5"/>
    </row>
    <row r="67" spans="1:7" ht="19.5" customHeight="1">
      <c r="A67" s="31" t="s">
        <v>22</v>
      </c>
      <c r="B67" s="31"/>
      <c r="C67" s="31"/>
      <c r="D67" s="31"/>
      <c r="E67" s="31"/>
      <c r="F67" s="4"/>
      <c r="G67" s="4"/>
    </row>
    <row r="68" spans="1:7" ht="34.5" customHeight="1">
      <c r="A68" s="16" t="s">
        <v>11</v>
      </c>
      <c r="B68" s="16" t="s">
        <v>23</v>
      </c>
      <c r="C68" s="16" t="s">
        <v>24</v>
      </c>
      <c r="D68" s="16" t="s">
        <v>25</v>
      </c>
      <c r="E68" s="22" t="s">
        <v>8</v>
      </c>
      <c r="F68" s="4"/>
      <c r="G68" s="4"/>
    </row>
    <row r="69" spans="1:7">
      <c r="A69" s="20" t="s">
        <v>38</v>
      </c>
      <c r="B69" s="14">
        <v>5</v>
      </c>
      <c r="C69" s="14">
        <v>0</v>
      </c>
      <c r="D69" s="14">
        <v>2</v>
      </c>
      <c r="E69" s="24">
        <f t="shared" ref="E69:E80" si="10">SUM(B69:D69)</f>
        <v>7</v>
      </c>
      <c r="F69" s="4"/>
      <c r="G69" s="4"/>
    </row>
    <row r="70" spans="1:7">
      <c r="A70" s="20" t="s">
        <v>37</v>
      </c>
      <c r="B70" s="14">
        <v>32</v>
      </c>
      <c r="C70" s="14">
        <v>0</v>
      </c>
      <c r="D70" s="14">
        <v>24</v>
      </c>
      <c r="E70" s="24">
        <f t="shared" si="10"/>
        <v>56</v>
      </c>
      <c r="F70" s="4"/>
      <c r="G70" s="4"/>
    </row>
    <row r="71" spans="1:7">
      <c r="A71" s="20" t="s">
        <v>27</v>
      </c>
      <c r="B71" s="14">
        <v>31</v>
      </c>
      <c r="C71" s="9">
        <v>0</v>
      </c>
      <c r="D71" s="14">
        <v>29</v>
      </c>
      <c r="E71" s="24">
        <f t="shared" si="10"/>
        <v>60</v>
      </c>
      <c r="F71" s="4"/>
      <c r="G71" s="4"/>
    </row>
    <row r="72" spans="1:7">
      <c r="A72" s="20" t="s">
        <v>28</v>
      </c>
      <c r="B72" s="19">
        <v>28</v>
      </c>
      <c r="C72" s="9">
        <v>0</v>
      </c>
      <c r="D72" s="19">
        <v>59</v>
      </c>
      <c r="E72" s="24">
        <f t="shared" si="10"/>
        <v>87</v>
      </c>
      <c r="F72" s="4"/>
      <c r="G72" s="4"/>
    </row>
    <row r="73" spans="1:7">
      <c r="A73" s="20" t="s">
        <v>29</v>
      </c>
      <c r="B73" s="14">
        <v>24</v>
      </c>
      <c r="C73" s="14">
        <v>0</v>
      </c>
      <c r="D73" s="14">
        <v>32</v>
      </c>
      <c r="E73" s="24">
        <f t="shared" si="10"/>
        <v>56</v>
      </c>
      <c r="F73" s="4"/>
      <c r="G73" s="4"/>
    </row>
    <row r="74" spans="1:7">
      <c r="A74" s="20" t="s">
        <v>30</v>
      </c>
      <c r="B74" s="14"/>
      <c r="C74" s="14"/>
      <c r="D74" s="14"/>
      <c r="E74" s="24">
        <f t="shared" si="10"/>
        <v>0</v>
      </c>
      <c r="F74" s="4"/>
      <c r="G74" s="4"/>
    </row>
    <row r="75" spans="1:7">
      <c r="A75" s="20" t="s">
        <v>31</v>
      </c>
      <c r="B75" s="14"/>
      <c r="C75" s="14"/>
      <c r="D75" s="14"/>
      <c r="E75" s="24">
        <f t="shared" si="10"/>
        <v>0</v>
      </c>
      <c r="F75" s="4"/>
      <c r="G75" s="4"/>
    </row>
    <row r="76" spans="1:7">
      <c r="A76" s="20" t="s">
        <v>32</v>
      </c>
      <c r="B76" s="14"/>
      <c r="C76" s="14"/>
      <c r="D76" s="14"/>
      <c r="E76" s="24">
        <f t="shared" si="10"/>
        <v>0</v>
      </c>
      <c r="F76" s="4"/>
      <c r="G76" s="4"/>
    </row>
    <row r="77" spans="1:7">
      <c r="A77" s="20" t="s">
        <v>33</v>
      </c>
      <c r="B77" s="14"/>
      <c r="C77" s="14"/>
      <c r="D77" s="14"/>
      <c r="E77" s="24">
        <f t="shared" si="10"/>
        <v>0</v>
      </c>
      <c r="F77" s="4"/>
      <c r="G77" s="4"/>
    </row>
    <row r="78" spans="1:7">
      <c r="A78" s="20" t="s">
        <v>34</v>
      </c>
      <c r="B78" s="14"/>
      <c r="C78" s="14"/>
      <c r="D78" s="14"/>
      <c r="E78" s="24">
        <f t="shared" si="10"/>
        <v>0</v>
      </c>
      <c r="F78" s="4"/>
      <c r="G78" s="4"/>
    </row>
    <row r="79" spans="1:7">
      <c r="A79" s="20" t="s">
        <v>35</v>
      </c>
      <c r="B79" s="14"/>
      <c r="C79" s="14"/>
      <c r="D79" s="14"/>
      <c r="E79" s="24">
        <f t="shared" si="10"/>
        <v>0</v>
      </c>
      <c r="F79" s="4"/>
      <c r="G79" s="4"/>
    </row>
    <row r="80" spans="1:7">
      <c r="A80" s="20" t="s">
        <v>36</v>
      </c>
      <c r="B80" s="14"/>
      <c r="C80" s="14"/>
      <c r="D80" s="14"/>
      <c r="E80" s="24">
        <f t="shared" si="10"/>
        <v>0</v>
      </c>
      <c r="F80" s="4"/>
      <c r="G80" s="4"/>
    </row>
    <row r="81" spans="1:7">
      <c r="A81" s="21" t="s">
        <v>8</v>
      </c>
      <c r="B81" s="16">
        <f>SUM(B69:B80)</f>
        <v>120</v>
      </c>
      <c r="C81" s="16">
        <f>SUM(C68:C69)</f>
        <v>0</v>
      </c>
      <c r="D81" s="16">
        <f>SUM(D69:D80)</f>
        <v>146</v>
      </c>
      <c r="E81" s="16">
        <f>SUM(E69:E80)</f>
        <v>266</v>
      </c>
      <c r="F81" s="4"/>
      <c r="G81" s="4"/>
    </row>
    <row r="82" spans="1:7">
      <c r="A82" s="30" t="s">
        <v>41</v>
      </c>
      <c r="B82" s="30"/>
      <c r="C82" s="30"/>
      <c r="D82" s="30"/>
      <c r="E82" s="30"/>
      <c r="F82" s="8"/>
      <c r="G82" s="8"/>
    </row>
    <row r="83" spans="1:7">
      <c r="A83" s="28" t="s">
        <v>9</v>
      </c>
      <c r="B83" s="28"/>
      <c r="C83" s="28"/>
      <c r="D83" s="28"/>
      <c r="E83" s="28"/>
      <c r="F83" s="28"/>
      <c r="G83" s="28"/>
    </row>
  </sheetData>
  <mergeCells count="22">
    <mergeCell ref="B54:C54"/>
    <mergeCell ref="A1:G1"/>
    <mergeCell ref="A35:F35"/>
    <mergeCell ref="A3:E3"/>
    <mergeCell ref="A19:F19"/>
    <mergeCell ref="A51:G51"/>
    <mergeCell ref="A83:G83"/>
    <mergeCell ref="B65:C65"/>
    <mergeCell ref="A82:E82"/>
    <mergeCell ref="A67:E67"/>
    <mergeCell ref="B52:C52"/>
    <mergeCell ref="B53:C53"/>
    <mergeCell ref="B64:C6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Comunicação Externa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2019-06-11T20:28:02Z</dcterms:modified>
</cp:coreProperties>
</file>