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ACOM 2019\Relatórios de Atividades 2019\Tabelas DPE - 2019\"/>
    </mc:Choice>
  </mc:AlternateContent>
  <bookViews>
    <workbookView xWindow="457470" yWindow="481650" windowWidth="15480" windowHeight="116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2" i="1" l="1"/>
  <c r="E42" i="1"/>
  <c r="E35" i="1" l="1"/>
  <c r="C35" i="1"/>
  <c r="C37" i="1"/>
  <c r="C38" i="1"/>
  <c r="E36" i="1"/>
  <c r="E37" i="1"/>
  <c r="E38" i="1"/>
  <c r="E39" i="1"/>
  <c r="E40" i="1"/>
  <c r="E41" i="1"/>
  <c r="E43" i="1"/>
  <c r="E44" i="1"/>
  <c r="C45" i="1"/>
  <c r="C34" i="1"/>
  <c r="C76" i="1"/>
  <c r="D76" i="1"/>
  <c r="E76" i="1"/>
  <c r="B76" i="1"/>
  <c r="E61" i="1"/>
  <c r="F61" i="1"/>
  <c r="G61" i="1"/>
  <c r="D61" i="1"/>
  <c r="D46" i="1"/>
  <c r="B46" i="1"/>
  <c r="C31" i="1"/>
  <c r="D31" i="1"/>
  <c r="E31" i="1"/>
  <c r="B31" i="1"/>
  <c r="F31" i="1"/>
  <c r="C16" i="1"/>
  <c r="D16" i="1"/>
  <c r="E16" i="1"/>
  <c r="B16" i="1"/>
  <c r="C44" i="1" l="1"/>
  <c r="E34" i="1"/>
  <c r="E45" i="1"/>
  <c r="C43" i="1"/>
  <c r="C41" i="1"/>
  <c r="C40" i="1"/>
  <c r="C39" i="1"/>
  <c r="C36" i="1"/>
  <c r="E46" i="1"/>
  <c r="C46" i="1" l="1"/>
</calcChain>
</file>

<file path=xl/sharedStrings.xml><?xml version="1.0" encoding="utf-8"?>
<sst xmlns="http://schemas.openxmlformats.org/spreadsheetml/2006/main" count="105" uniqueCount="44">
  <si>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</si>
  <si>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</si>
  <si>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</si>
  <si>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</si>
  <si>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</si>
  <si>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</si>
  <si>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</si>
  <si>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</si>
  <si>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</si>
  <si>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</si>
  <si>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</si>
  <si>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</si>
  <si>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JUN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</si>
  <si>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</si>
  <si>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</si>
  <si>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</si>
  <si>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</si>
  <si>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</si>
  <si>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</si>
  <si>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</si>
  <si>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</si>
  <si>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</si>
  <si>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</si>
  <si>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</si>
  <si>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</si>
  <si>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</si>
  <si>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</si>
  <si>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</si>
  <si>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</si>
  <si>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</si>
  <si>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</si>
  <si>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</si>
  <si>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Materiais aproveitados
pela imprensa</t>
  </si>
  <si>
    <t>JAN</t>
  </si>
  <si>
    <t>FEV</t>
  </si>
  <si>
    <t>Situação de municípios deficitários entra em debate (Diário Catarinense - 07/02/2019); A agonia das pontes - Os sinais de desgastes nas pontes (Notícias do Dia - 15/02/2019).</t>
  </si>
  <si>
    <t>MAR</t>
  </si>
  <si>
    <t>ABR</t>
  </si>
  <si>
    <t>Irregularidades no Porto (Notícias do Dia - 20/04/2019)</t>
  </si>
  <si>
    <t>MAI</t>
  </si>
  <si>
    <t>JUL</t>
  </si>
  <si>
    <t>Serviço preventivo e inspeção do TCE (Notícias do Dia - 10/07/2019); TCE aponta problemas - Pontes avaliadas pelo TCE (Notícias do Dia - 11/07/2019); Auxílio-combustível deve voltar à pauta do TCE (Notícias do Dia - 23/07/2019); TCE volta a debater vale-combustível (Diário Catarinense - 25/07/2019).</t>
  </si>
  <si>
    <t>AGO</t>
  </si>
  <si>
    <t>Poderes de SC devolverão R$ 118 milhões ao Estado (Diário Catarinense - 08/08/2019); Poderes vão destinar R$ 118 mi ao governo (Notícias do Dia - 08/08/2019).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</si>
</sst>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right" vertical="center" indent="5"/>
    </xf>
    <xf numFmtId="0" fontId="3" fillId="0" borderId="11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B74" sqref="B74"/>
    </sheetView>
  </sheetViews>
  <sheetFormatPr defaultRowHeight="15" x14ac:dyDescent="0.25"/>
  <cols>
    <col min="2" max="2" width="18" customWidth="1"/>
    <col min="3" max="3" width="19.5703125" style="3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2" t="s">
        <v>10</v>
      </c>
      <c r="B1" s="42"/>
      <c r="C1" s="42"/>
      <c r="D1" s="42"/>
      <c r="E1" s="42"/>
      <c r="F1" s="42"/>
      <c r="G1" s="42"/>
    </row>
    <row r="2" spans="1:7" ht="20.100000000000001" customHeight="1" thickBot="1" x14ac:dyDescent="0.3">
      <c r="A2" s="44" t="s">
        <v>21</v>
      </c>
      <c r="B2" s="44"/>
      <c r="C2" s="44"/>
      <c r="D2" s="44"/>
      <c r="E2" s="44"/>
    </row>
    <row r="3" spans="1:7" ht="42.75" customHeight="1" thickBot="1" x14ac:dyDescent="0.3">
      <c r="A3" s="1" t="s">
        <v>11</v>
      </c>
      <c r="B3" s="2" t="s">
        <v>23</v>
      </c>
      <c r="C3" s="30" t="s">
        <v>17</v>
      </c>
      <c r="D3" s="2" t="s">
        <v>32</v>
      </c>
      <c r="E3" s="17" t="s">
        <v>24</v>
      </c>
    </row>
    <row r="4" spans="1:7" x14ac:dyDescent="0.25">
      <c r="A4" s="9" t="s">
        <v>33</v>
      </c>
      <c r="B4" s="4">
        <v>3</v>
      </c>
      <c r="C4" s="31">
        <v>1</v>
      </c>
      <c r="D4" s="4">
        <v>4</v>
      </c>
      <c r="E4" s="5">
        <v>69</v>
      </c>
    </row>
    <row r="5" spans="1:7" x14ac:dyDescent="0.25">
      <c r="A5" s="10" t="s">
        <v>34</v>
      </c>
      <c r="B5" s="7">
        <v>12</v>
      </c>
      <c r="C5" s="32">
        <v>6</v>
      </c>
      <c r="D5" s="7">
        <v>12</v>
      </c>
      <c r="E5" s="15">
        <v>102</v>
      </c>
    </row>
    <row r="6" spans="1:7" x14ac:dyDescent="0.25">
      <c r="A6" s="10" t="s">
        <v>36</v>
      </c>
      <c r="B6" s="7">
        <v>13</v>
      </c>
      <c r="C6" s="32">
        <v>9</v>
      </c>
      <c r="D6" s="21">
        <v>14</v>
      </c>
      <c r="E6" s="22">
        <v>30</v>
      </c>
    </row>
    <row r="7" spans="1:7" x14ac:dyDescent="0.25">
      <c r="A7" s="10" t="s">
        <v>37</v>
      </c>
      <c r="B7" s="7">
        <v>18</v>
      </c>
      <c r="C7" s="32">
        <v>5</v>
      </c>
      <c r="D7" s="7">
        <v>18</v>
      </c>
      <c r="E7" s="15">
        <v>264</v>
      </c>
    </row>
    <row r="8" spans="1:7" x14ac:dyDescent="0.25">
      <c r="A8" s="10" t="s">
        <v>39</v>
      </c>
      <c r="B8" s="7">
        <v>15</v>
      </c>
      <c r="C8" s="32">
        <v>4</v>
      </c>
      <c r="D8" s="7">
        <v>16</v>
      </c>
      <c r="E8" s="15">
        <v>163</v>
      </c>
    </row>
    <row r="9" spans="1:7" x14ac:dyDescent="0.25">
      <c r="A9" s="10" t="s">
        <v>12</v>
      </c>
      <c r="B9" s="7">
        <v>25</v>
      </c>
      <c r="C9" s="32">
        <v>12</v>
      </c>
      <c r="D9" s="7">
        <v>30</v>
      </c>
      <c r="E9" s="15">
        <v>227</v>
      </c>
    </row>
    <row r="10" spans="1:7" x14ac:dyDescent="0.25">
      <c r="A10" s="10" t="s">
        <v>40</v>
      </c>
      <c r="B10" s="7">
        <v>26</v>
      </c>
      <c r="C10" s="32">
        <v>7</v>
      </c>
      <c r="D10" s="7">
        <v>24</v>
      </c>
      <c r="E10" s="15">
        <v>203</v>
      </c>
    </row>
    <row r="11" spans="1:7" x14ac:dyDescent="0.25">
      <c r="A11" s="10" t="s">
        <v>42</v>
      </c>
      <c r="B11" s="7">
        <v>20</v>
      </c>
      <c r="C11" s="32">
        <v>8</v>
      </c>
      <c r="D11" s="7">
        <v>19</v>
      </c>
      <c r="E11" s="15">
        <v>46</v>
      </c>
    </row>
    <row r="12" spans="1:7" x14ac:dyDescent="0.25">
      <c r="A12" s="10" t="s">
        <v>13</v>
      </c>
      <c r="B12" s="7"/>
      <c r="C12" s="32"/>
      <c r="D12" s="7"/>
      <c r="E12" s="39"/>
    </row>
    <row r="13" spans="1:7" x14ac:dyDescent="0.25">
      <c r="A13" s="10" t="s">
        <v>14</v>
      </c>
      <c r="B13" s="7"/>
      <c r="C13" s="32"/>
      <c r="D13" s="7"/>
      <c r="E13" s="15"/>
    </row>
    <row r="14" spans="1:7" x14ac:dyDescent="0.25">
      <c r="A14" s="10" t="s">
        <v>15</v>
      </c>
      <c r="B14" s="7"/>
      <c r="C14" s="32"/>
      <c r="D14" s="7"/>
      <c r="E14" s="15"/>
    </row>
    <row r="15" spans="1:7" ht="15.75" thickBot="1" x14ac:dyDescent="0.3">
      <c r="A15" s="11" t="s">
        <v>16</v>
      </c>
      <c r="B15" s="8"/>
      <c r="C15" s="33"/>
      <c r="D15" s="8"/>
      <c r="E15" s="16"/>
    </row>
    <row r="16" spans="1:7" ht="15.75" thickBot="1" x14ac:dyDescent="0.3">
      <c r="A16" s="12" t="s">
        <v>8</v>
      </c>
      <c r="B16" s="6">
        <f>SUM(B4:B15)</f>
        <v>132</v>
      </c>
      <c r="C16" s="34">
        <f>SUM(C4:C15)</f>
        <v>52</v>
      </c>
      <c r="D16" s="6">
        <f>SUM(D4:D15)</f>
        <v>137</v>
      </c>
      <c r="E16" s="6">
        <f>SUM(E4:E15)</f>
        <v>1104</v>
      </c>
    </row>
    <row r="17" spans="1:7" ht="20.100000000000001" customHeight="1" thickBot="1" x14ac:dyDescent="0.3">
      <c r="A17" s="44" t="s">
        <v>22</v>
      </c>
      <c r="B17" s="44"/>
      <c r="C17" s="44"/>
      <c r="D17" s="44"/>
      <c r="E17" s="44"/>
      <c r="F17" s="44"/>
    </row>
    <row r="18" spans="1:7" ht="35.1" customHeight="1" thickBot="1" x14ac:dyDescent="0.3">
      <c r="A18" s="1" t="s">
        <v>11</v>
      </c>
      <c r="B18" s="2" t="s">
        <v>25</v>
      </c>
      <c r="C18" s="30" t="s">
        <v>18</v>
      </c>
      <c r="D18" s="2" t="s">
        <v>0</v>
      </c>
      <c r="E18" s="2" t="s">
        <v>1</v>
      </c>
      <c r="F18" s="3" t="s">
        <v>8</v>
      </c>
    </row>
    <row r="19" spans="1:7" x14ac:dyDescent="0.25">
      <c r="A19" s="9" t="s">
        <v>33</v>
      </c>
      <c r="B19" s="4">
        <v>45</v>
      </c>
      <c r="C19" s="31">
        <v>26</v>
      </c>
      <c r="D19" s="4">
        <v>10</v>
      </c>
      <c r="E19" s="4">
        <v>10</v>
      </c>
      <c r="F19" s="24">
        <v>91</v>
      </c>
    </row>
    <row r="20" spans="1:7" x14ac:dyDescent="0.25">
      <c r="A20" s="10" t="s">
        <v>34</v>
      </c>
      <c r="B20" s="7">
        <v>93</v>
      </c>
      <c r="C20" s="32">
        <v>100</v>
      </c>
      <c r="D20" s="7">
        <v>2</v>
      </c>
      <c r="E20" s="7">
        <v>158</v>
      </c>
      <c r="F20" s="24">
        <v>353</v>
      </c>
    </row>
    <row r="21" spans="1:7" x14ac:dyDescent="0.25">
      <c r="A21" s="10" t="s">
        <v>36</v>
      </c>
      <c r="B21" s="7">
        <v>87</v>
      </c>
      <c r="C21" s="32">
        <v>87</v>
      </c>
      <c r="D21" s="7">
        <v>15</v>
      </c>
      <c r="E21" s="7">
        <v>11</v>
      </c>
      <c r="F21" s="24">
        <v>200</v>
      </c>
    </row>
    <row r="22" spans="1:7" x14ac:dyDescent="0.25">
      <c r="A22" s="10" t="s">
        <v>37</v>
      </c>
      <c r="B22" s="7">
        <v>59</v>
      </c>
      <c r="C22" s="32">
        <v>85</v>
      </c>
      <c r="D22" s="7">
        <v>32</v>
      </c>
      <c r="E22" s="7">
        <v>226</v>
      </c>
      <c r="F22" s="24">
        <v>402</v>
      </c>
    </row>
    <row r="23" spans="1:7" x14ac:dyDescent="0.25">
      <c r="A23" s="10" t="s">
        <v>39</v>
      </c>
      <c r="B23" s="7">
        <v>51</v>
      </c>
      <c r="C23" s="32">
        <v>89</v>
      </c>
      <c r="D23" s="7">
        <v>32</v>
      </c>
      <c r="E23" s="7">
        <v>55</v>
      </c>
      <c r="F23" s="24">
        <v>227</v>
      </c>
    </row>
    <row r="24" spans="1:7" x14ac:dyDescent="0.25">
      <c r="A24" s="10" t="s">
        <v>12</v>
      </c>
      <c r="B24" s="7">
        <v>70</v>
      </c>
      <c r="C24" s="32">
        <v>105</v>
      </c>
      <c r="D24" s="7">
        <v>14</v>
      </c>
      <c r="E24" s="7">
        <v>92</v>
      </c>
      <c r="F24" s="24">
        <v>281</v>
      </c>
    </row>
    <row r="25" spans="1:7" x14ac:dyDescent="0.25">
      <c r="A25" s="10" t="s">
        <v>40</v>
      </c>
      <c r="B25" s="7">
        <v>54</v>
      </c>
      <c r="C25" s="32">
        <v>68</v>
      </c>
      <c r="D25" s="7">
        <v>26</v>
      </c>
      <c r="E25" s="7">
        <v>95</v>
      </c>
      <c r="F25" s="24">
        <v>243</v>
      </c>
    </row>
    <row r="26" spans="1:7" x14ac:dyDescent="0.25">
      <c r="A26" s="10" t="s">
        <v>42</v>
      </c>
      <c r="B26" s="7">
        <v>28</v>
      </c>
      <c r="C26" s="32">
        <v>80</v>
      </c>
      <c r="D26" s="7">
        <v>18</v>
      </c>
      <c r="E26" s="7">
        <v>4</v>
      </c>
      <c r="F26" s="24">
        <v>130</v>
      </c>
    </row>
    <row r="27" spans="1:7" x14ac:dyDescent="0.25">
      <c r="A27" s="10" t="s">
        <v>13</v>
      </c>
      <c r="B27" s="7"/>
      <c r="C27" s="32"/>
      <c r="D27" s="7"/>
      <c r="E27" s="7"/>
      <c r="F27" s="24"/>
    </row>
    <row r="28" spans="1:7" x14ac:dyDescent="0.25">
      <c r="A28" s="10" t="s">
        <v>14</v>
      </c>
      <c r="B28" s="7"/>
      <c r="C28" s="32"/>
      <c r="D28" s="7"/>
      <c r="E28" s="7"/>
      <c r="F28" s="24"/>
    </row>
    <row r="29" spans="1:7" x14ac:dyDescent="0.25">
      <c r="A29" s="10" t="s">
        <v>15</v>
      </c>
      <c r="B29" s="7"/>
      <c r="C29" s="32"/>
      <c r="D29" s="7"/>
      <c r="E29" s="7"/>
      <c r="F29" s="24"/>
    </row>
    <row r="30" spans="1:7" ht="15.75" thickBot="1" x14ac:dyDescent="0.3">
      <c r="A30" s="11" t="s">
        <v>16</v>
      </c>
      <c r="B30" s="8"/>
      <c r="C30" s="33"/>
      <c r="D30" s="8"/>
      <c r="E30" s="8"/>
      <c r="F30" s="24"/>
    </row>
    <row r="31" spans="1:7" ht="15.75" thickBot="1" x14ac:dyDescent="0.3">
      <c r="A31" s="12" t="s">
        <v>8</v>
      </c>
      <c r="B31" s="6">
        <f>SUM(B19:B30)</f>
        <v>487</v>
      </c>
      <c r="C31" s="34">
        <f>SUM(C19:C30)</f>
        <v>640</v>
      </c>
      <c r="D31" s="6">
        <f>SUM(D19:D30)</f>
        <v>149</v>
      </c>
      <c r="E31" s="6">
        <f>SUM(E19:E30)</f>
        <v>651</v>
      </c>
      <c r="F31" s="28">
        <f>SUM(F19:F30)</f>
        <v>1927</v>
      </c>
      <c r="G31" s="26"/>
    </row>
    <row r="32" spans="1:7" ht="19.5" customHeight="1" thickBot="1" x14ac:dyDescent="0.3">
      <c r="A32" s="43" t="s">
        <v>26</v>
      </c>
      <c r="B32" s="43"/>
      <c r="C32" s="43"/>
      <c r="D32" s="43"/>
      <c r="E32" s="43"/>
      <c r="F32" s="43"/>
    </row>
    <row r="33" spans="1:7" ht="34.5" customHeight="1" thickBot="1" x14ac:dyDescent="0.3">
      <c r="A33" s="1" t="s">
        <v>11</v>
      </c>
      <c r="B33" s="2" t="s">
        <v>19</v>
      </c>
      <c r="C33" s="30" t="s">
        <v>2</v>
      </c>
      <c r="D33" s="2" t="s">
        <v>20</v>
      </c>
      <c r="E33" s="2" t="s">
        <v>2</v>
      </c>
      <c r="F33" s="3" t="s">
        <v>8</v>
      </c>
    </row>
    <row r="34" spans="1:7" ht="15.75" thickBot="1" x14ac:dyDescent="0.3">
      <c r="A34" s="9" t="s">
        <v>33</v>
      </c>
      <c r="B34" s="4">
        <v>160</v>
      </c>
      <c r="C34" s="29">
        <f>B34*100/F34</f>
        <v>100</v>
      </c>
      <c r="D34" s="4">
        <v>0</v>
      </c>
      <c r="E34" s="29">
        <f>D34*100/F34</f>
        <v>0</v>
      </c>
      <c r="F34" s="5">
        <v>160</v>
      </c>
    </row>
    <row r="35" spans="1:7" ht="15.75" thickBot="1" x14ac:dyDescent="0.3">
      <c r="A35" s="10" t="s">
        <v>34</v>
      </c>
      <c r="B35" s="7">
        <v>455</v>
      </c>
      <c r="C35" s="29">
        <f t="shared" ref="C35:C46" si="0">B35*100/F35</f>
        <v>100</v>
      </c>
      <c r="D35" s="7">
        <v>0</v>
      </c>
      <c r="E35" s="29">
        <f t="shared" ref="E35:E46" si="1">D35*100/F35</f>
        <v>0</v>
      </c>
      <c r="F35" s="27">
        <v>455</v>
      </c>
      <c r="G35" s="23"/>
    </row>
    <row r="36" spans="1:7" ht="15.75" thickBot="1" x14ac:dyDescent="0.3">
      <c r="A36" s="10" t="s">
        <v>36</v>
      </c>
      <c r="B36" s="21">
        <v>230</v>
      </c>
      <c r="C36" s="29">
        <f t="shared" si="0"/>
        <v>100</v>
      </c>
      <c r="D36" s="21">
        <v>0</v>
      </c>
      <c r="E36" s="29">
        <f t="shared" si="1"/>
        <v>0</v>
      </c>
      <c r="F36" s="27">
        <v>230</v>
      </c>
    </row>
    <row r="37" spans="1:7" ht="15.75" thickBot="1" x14ac:dyDescent="0.3">
      <c r="A37" s="10" t="s">
        <v>37</v>
      </c>
      <c r="B37" s="7">
        <v>666</v>
      </c>
      <c r="C37" s="29">
        <f t="shared" si="0"/>
        <v>100</v>
      </c>
      <c r="D37" s="7">
        <v>0</v>
      </c>
      <c r="E37" s="29">
        <f t="shared" si="1"/>
        <v>0</v>
      </c>
      <c r="F37" s="27">
        <v>666</v>
      </c>
    </row>
    <row r="38" spans="1:7" ht="15.75" thickBot="1" x14ac:dyDescent="0.3">
      <c r="A38" s="10" t="s">
        <v>39</v>
      </c>
      <c r="B38" s="7">
        <v>390</v>
      </c>
      <c r="C38" s="29">
        <f t="shared" si="0"/>
        <v>100</v>
      </c>
      <c r="D38" s="7">
        <v>0</v>
      </c>
      <c r="E38" s="29">
        <f t="shared" si="1"/>
        <v>0</v>
      </c>
      <c r="F38" s="27">
        <v>390</v>
      </c>
    </row>
    <row r="39" spans="1:7" ht="15.75" thickBot="1" x14ac:dyDescent="0.3">
      <c r="A39" s="10" t="s">
        <v>12</v>
      </c>
      <c r="B39" s="7">
        <v>508</v>
      </c>
      <c r="C39" s="29">
        <f t="shared" si="0"/>
        <v>100</v>
      </c>
      <c r="D39" s="7">
        <v>0</v>
      </c>
      <c r="E39" s="29">
        <f t="shared" si="1"/>
        <v>0</v>
      </c>
      <c r="F39" s="27">
        <v>508</v>
      </c>
    </row>
    <row r="40" spans="1:7" ht="15.75" thickBot="1" x14ac:dyDescent="0.3">
      <c r="A40" s="10" t="s">
        <v>40</v>
      </c>
      <c r="B40" s="7">
        <v>446</v>
      </c>
      <c r="C40" s="29">
        <f t="shared" si="0"/>
        <v>100</v>
      </c>
      <c r="D40" s="7">
        <v>0</v>
      </c>
      <c r="E40" s="29">
        <f t="shared" si="1"/>
        <v>0</v>
      </c>
      <c r="F40" s="27">
        <v>446</v>
      </c>
    </row>
    <row r="41" spans="1:7" ht="15.75" thickBot="1" x14ac:dyDescent="0.3">
      <c r="A41" s="10" t="s">
        <v>42</v>
      </c>
      <c r="B41" s="7">
        <v>176</v>
      </c>
      <c r="C41" s="29">
        <f t="shared" si="0"/>
        <v>100</v>
      </c>
      <c r="D41" s="7">
        <v>0</v>
      </c>
      <c r="E41" s="29">
        <f t="shared" si="1"/>
        <v>0</v>
      </c>
      <c r="F41" s="27">
        <v>176</v>
      </c>
    </row>
    <row r="42" spans="1:7" ht="15.75" thickBot="1" x14ac:dyDescent="0.3">
      <c r="A42" s="10" t="s">
        <v>13</v>
      </c>
      <c r="B42" s="7"/>
      <c r="C42" s="29" t="e">
        <f t="shared" si="0"/>
        <v>#DIV/0!</v>
      </c>
      <c r="D42" s="7"/>
      <c r="E42" s="29" t="e">
        <f t="shared" si="1"/>
        <v>#DIV/0!</v>
      </c>
      <c r="F42" s="41"/>
    </row>
    <row r="43" spans="1:7" ht="15.75" thickBot="1" x14ac:dyDescent="0.3">
      <c r="A43" s="10" t="s">
        <v>14</v>
      </c>
      <c r="B43" s="7"/>
      <c r="C43" s="29" t="e">
        <f t="shared" si="0"/>
        <v>#DIV/0!</v>
      </c>
      <c r="D43" s="7"/>
      <c r="E43" s="29" t="e">
        <f t="shared" si="1"/>
        <v>#DIV/0!</v>
      </c>
      <c r="F43" s="27"/>
    </row>
    <row r="44" spans="1:7" ht="15.75" thickBot="1" x14ac:dyDescent="0.3">
      <c r="A44" s="10" t="s">
        <v>15</v>
      </c>
      <c r="B44" s="7"/>
      <c r="C44" s="29" t="e">
        <f t="shared" si="0"/>
        <v>#DIV/0!</v>
      </c>
      <c r="D44" s="7"/>
      <c r="E44" s="29" t="e">
        <f t="shared" si="1"/>
        <v>#DIV/0!</v>
      </c>
      <c r="F44" s="27"/>
    </row>
    <row r="45" spans="1:7" ht="15.75" thickBot="1" x14ac:dyDescent="0.3">
      <c r="A45" s="11" t="s">
        <v>16</v>
      </c>
      <c r="B45" s="8"/>
      <c r="C45" s="29" t="e">
        <f t="shared" si="0"/>
        <v>#DIV/0!</v>
      </c>
      <c r="D45" s="8"/>
      <c r="E45" s="29" t="e">
        <f t="shared" si="1"/>
        <v>#DIV/0!</v>
      </c>
      <c r="F45" s="27"/>
    </row>
    <row r="46" spans="1:7" ht="15.75" thickBot="1" x14ac:dyDescent="0.3">
      <c r="A46" s="12" t="s">
        <v>8</v>
      </c>
      <c r="B46" s="6">
        <f>SUM(B34:B45)</f>
        <v>3031</v>
      </c>
      <c r="C46" s="36" t="e">
        <f t="shared" si="0"/>
        <v>#DIV/0!</v>
      </c>
      <c r="D46" s="6">
        <f>SUM(D34:D45)</f>
        <v>0</v>
      </c>
      <c r="E46" s="36" t="e">
        <f t="shared" si="1"/>
        <v>#DIV/0!</v>
      </c>
      <c r="F46" s="37">
        <v>0</v>
      </c>
    </row>
    <row r="47" spans="1:7" ht="19.5" customHeight="1" thickBot="1" x14ac:dyDescent="0.3">
      <c r="A47" s="43" t="s">
        <v>3</v>
      </c>
      <c r="B47" s="43"/>
      <c r="C47" s="43"/>
      <c r="D47" s="43"/>
      <c r="E47" s="43"/>
      <c r="F47" s="43"/>
      <c r="G47" s="43"/>
    </row>
    <row r="48" spans="1:7" ht="34.5" customHeight="1" thickBot="1" x14ac:dyDescent="0.3">
      <c r="A48" s="1" t="s">
        <v>11</v>
      </c>
      <c r="B48" s="47" t="s">
        <v>4</v>
      </c>
      <c r="C48" s="48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9" t="s">
        <v>33</v>
      </c>
      <c r="B49" s="49">
        <v>0</v>
      </c>
      <c r="C49" s="50"/>
      <c r="D49" s="4">
        <v>0</v>
      </c>
      <c r="E49" s="5">
        <v>0</v>
      </c>
      <c r="F49" s="5">
        <v>0</v>
      </c>
      <c r="G49" s="19">
        <v>0</v>
      </c>
    </row>
    <row r="50" spans="1:7" ht="29.25" customHeight="1" x14ac:dyDescent="0.25">
      <c r="A50" s="10" t="s">
        <v>34</v>
      </c>
      <c r="B50" s="38" t="s">
        <v>35</v>
      </c>
      <c r="D50" s="7">
        <v>0</v>
      </c>
      <c r="E50" s="25">
        <v>2</v>
      </c>
      <c r="F50" s="25">
        <v>0</v>
      </c>
      <c r="G50" s="25">
        <v>2</v>
      </c>
    </row>
    <row r="51" spans="1:7" ht="30.75" customHeight="1" x14ac:dyDescent="0.25">
      <c r="A51" s="10" t="s">
        <v>36</v>
      </c>
      <c r="B51" s="45">
        <v>0</v>
      </c>
      <c r="C51" s="46"/>
      <c r="D51" s="7">
        <v>0</v>
      </c>
      <c r="E51" s="13">
        <v>0</v>
      </c>
      <c r="F51" s="13">
        <v>0</v>
      </c>
      <c r="G51" s="13">
        <v>0</v>
      </c>
    </row>
    <row r="52" spans="1:7" ht="33" customHeight="1" x14ac:dyDescent="0.25">
      <c r="A52" s="10" t="s">
        <v>37</v>
      </c>
      <c r="B52" s="45" t="s">
        <v>38</v>
      </c>
      <c r="C52" s="46"/>
      <c r="D52" s="7">
        <v>0</v>
      </c>
      <c r="E52" s="13">
        <v>1</v>
      </c>
      <c r="F52" s="13">
        <v>0</v>
      </c>
      <c r="G52" s="13">
        <v>1</v>
      </c>
    </row>
    <row r="53" spans="1:7" ht="30" customHeight="1" x14ac:dyDescent="0.25">
      <c r="A53" s="10" t="s">
        <v>39</v>
      </c>
      <c r="B53" s="45">
        <v>0</v>
      </c>
      <c r="C53" s="46"/>
      <c r="D53" s="7">
        <v>0</v>
      </c>
      <c r="E53" s="13">
        <v>0</v>
      </c>
      <c r="F53" s="13">
        <v>0</v>
      </c>
      <c r="G53" s="13">
        <v>0</v>
      </c>
    </row>
    <row r="54" spans="1:7" ht="32.25" customHeight="1" x14ac:dyDescent="0.25">
      <c r="A54" s="10" t="s">
        <v>12</v>
      </c>
      <c r="B54" s="45">
        <v>0</v>
      </c>
      <c r="C54" s="46"/>
      <c r="D54" s="7">
        <v>0</v>
      </c>
      <c r="E54" s="13">
        <v>0</v>
      </c>
      <c r="F54" s="13">
        <v>0</v>
      </c>
      <c r="G54" s="13">
        <v>0</v>
      </c>
    </row>
    <row r="55" spans="1:7" ht="31.5" customHeight="1" x14ac:dyDescent="0.25">
      <c r="A55" s="10" t="s">
        <v>40</v>
      </c>
      <c r="B55" s="45" t="s">
        <v>41</v>
      </c>
      <c r="C55" s="46"/>
      <c r="D55" s="7">
        <v>0</v>
      </c>
      <c r="E55" s="13">
        <v>4</v>
      </c>
      <c r="F55" s="13">
        <v>0</v>
      </c>
      <c r="G55" s="13">
        <v>4</v>
      </c>
    </row>
    <row r="56" spans="1:7" ht="23.25" customHeight="1" x14ac:dyDescent="0.25">
      <c r="A56" s="10" t="s">
        <v>42</v>
      </c>
      <c r="B56" s="45" t="s">
        <v>43</v>
      </c>
      <c r="C56" s="46"/>
      <c r="D56" s="7">
        <v>2</v>
      </c>
      <c r="E56" s="13">
        <v>0</v>
      </c>
      <c r="F56" s="13">
        <v>0</v>
      </c>
      <c r="G56" s="13">
        <v>2</v>
      </c>
    </row>
    <row r="57" spans="1:7" ht="17.25" customHeight="1" x14ac:dyDescent="0.25">
      <c r="A57" s="10" t="s">
        <v>13</v>
      </c>
      <c r="B57" s="39"/>
      <c r="C57" s="40"/>
      <c r="D57" s="7"/>
      <c r="E57" s="39"/>
      <c r="F57" s="39"/>
      <c r="G57" s="39"/>
    </row>
    <row r="58" spans="1:7" x14ac:dyDescent="0.25">
      <c r="A58" s="10" t="s">
        <v>14</v>
      </c>
      <c r="B58" s="45"/>
      <c r="C58" s="46"/>
      <c r="D58" s="7"/>
      <c r="E58" s="13"/>
      <c r="F58" s="13"/>
      <c r="G58" s="13"/>
    </row>
    <row r="59" spans="1:7" ht="17.25" customHeight="1" x14ac:dyDescent="0.25">
      <c r="A59" s="10" t="s">
        <v>15</v>
      </c>
      <c r="B59" s="45"/>
      <c r="C59" s="46"/>
      <c r="D59" s="7"/>
      <c r="E59" s="13"/>
      <c r="F59" s="13"/>
      <c r="G59" s="13"/>
    </row>
    <row r="60" spans="1:7" ht="15.75" thickBot="1" x14ac:dyDescent="0.3">
      <c r="A60" s="11" t="s">
        <v>16</v>
      </c>
      <c r="B60" s="53"/>
      <c r="C60" s="54"/>
      <c r="D60" s="8"/>
      <c r="E60" s="14"/>
      <c r="F60" s="14"/>
      <c r="G60" s="14"/>
    </row>
    <row r="61" spans="1:7" ht="15.75" thickBot="1" x14ac:dyDescent="0.3">
      <c r="A61" s="12" t="s">
        <v>8</v>
      </c>
      <c r="B61" s="55"/>
      <c r="C61" s="56"/>
      <c r="D61" s="6">
        <f>SUM(D49:D60)</f>
        <v>2</v>
      </c>
      <c r="E61" s="6">
        <f>SUM(E49:E60)</f>
        <v>7</v>
      </c>
      <c r="F61" s="6">
        <f>SUM(F49:F60)</f>
        <v>0</v>
      </c>
      <c r="G61" s="6">
        <f>SUM(G49:G60)</f>
        <v>9</v>
      </c>
    </row>
    <row r="62" spans="1:7" ht="19.5" customHeight="1" thickBot="1" x14ac:dyDescent="0.3">
      <c r="A62" s="43" t="s">
        <v>27</v>
      </c>
      <c r="B62" s="43"/>
      <c r="C62" s="43"/>
      <c r="D62" s="43"/>
      <c r="E62" s="43"/>
    </row>
    <row r="63" spans="1:7" ht="34.5" customHeight="1" thickBot="1" x14ac:dyDescent="0.3">
      <c r="A63" s="1" t="s">
        <v>11</v>
      </c>
      <c r="B63" s="2" t="s">
        <v>28</v>
      </c>
      <c r="C63" s="30" t="s">
        <v>29</v>
      </c>
      <c r="D63" s="2" t="s">
        <v>31</v>
      </c>
      <c r="E63" s="3" t="s">
        <v>8</v>
      </c>
    </row>
    <row r="64" spans="1:7" x14ac:dyDescent="0.25">
      <c r="A64" s="9" t="s">
        <v>33</v>
      </c>
      <c r="B64" s="4">
        <v>5</v>
      </c>
      <c r="C64" s="31">
        <v>0</v>
      </c>
      <c r="D64" s="4">
        <v>2</v>
      </c>
      <c r="E64" s="19">
        <v>7</v>
      </c>
    </row>
    <row r="65" spans="1:7" x14ac:dyDescent="0.25">
      <c r="A65" s="10" t="s">
        <v>34</v>
      </c>
      <c r="B65" s="7">
        <v>32</v>
      </c>
      <c r="C65" s="32">
        <v>0</v>
      </c>
      <c r="D65" s="7">
        <v>24</v>
      </c>
      <c r="E65" s="15">
        <v>56</v>
      </c>
    </row>
    <row r="66" spans="1:7" x14ac:dyDescent="0.25">
      <c r="A66" s="10" t="s">
        <v>36</v>
      </c>
      <c r="B66" s="7">
        <v>31</v>
      </c>
      <c r="C66" s="32">
        <v>0</v>
      </c>
      <c r="D66" s="7">
        <v>29</v>
      </c>
      <c r="E66" s="15">
        <v>60</v>
      </c>
    </row>
    <row r="67" spans="1:7" x14ac:dyDescent="0.25">
      <c r="A67" s="10" t="s">
        <v>37</v>
      </c>
      <c r="B67" s="7">
        <v>28</v>
      </c>
      <c r="C67" s="32">
        <v>0</v>
      </c>
      <c r="D67" s="7">
        <v>59</v>
      </c>
      <c r="E67" s="15">
        <v>87</v>
      </c>
    </row>
    <row r="68" spans="1:7" x14ac:dyDescent="0.25">
      <c r="A68" s="10" t="s">
        <v>39</v>
      </c>
      <c r="B68" s="7">
        <v>24</v>
      </c>
      <c r="C68" s="32">
        <v>0</v>
      </c>
      <c r="D68" s="7">
        <v>32</v>
      </c>
      <c r="E68" s="15">
        <v>56</v>
      </c>
    </row>
    <row r="69" spans="1:7" x14ac:dyDescent="0.25">
      <c r="A69" s="10" t="s">
        <v>12</v>
      </c>
      <c r="B69" s="7">
        <v>24</v>
      </c>
      <c r="C69" s="32">
        <v>0</v>
      </c>
      <c r="D69" s="7">
        <v>26</v>
      </c>
      <c r="E69" s="15">
        <v>50</v>
      </c>
    </row>
    <row r="70" spans="1:7" x14ac:dyDescent="0.25">
      <c r="A70" s="10" t="s">
        <v>40</v>
      </c>
      <c r="B70" s="7">
        <v>39</v>
      </c>
      <c r="C70" s="32">
        <v>0</v>
      </c>
      <c r="D70" s="7">
        <v>17</v>
      </c>
      <c r="E70" s="15">
        <v>56</v>
      </c>
    </row>
    <row r="71" spans="1:7" x14ac:dyDescent="0.25">
      <c r="A71" s="10" t="s">
        <v>42</v>
      </c>
      <c r="B71" s="7">
        <v>39</v>
      </c>
      <c r="C71" s="32">
        <v>0</v>
      </c>
      <c r="D71" s="7">
        <v>9</v>
      </c>
      <c r="E71" s="15">
        <v>48</v>
      </c>
    </row>
    <row r="72" spans="1:7" x14ac:dyDescent="0.25">
      <c r="A72" s="10" t="s">
        <v>13</v>
      </c>
      <c r="B72" s="7"/>
      <c r="C72" s="32"/>
      <c r="D72" s="7"/>
      <c r="E72" s="39"/>
    </row>
    <row r="73" spans="1:7" x14ac:dyDescent="0.25">
      <c r="A73" s="10" t="s">
        <v>14</v>
      </c>
      <c r="B73" s="7"/>
      <c r="C73" s="32">
        <v>0</v>
      </c>
      <c r="D73" s="7"/>
      <c r="E73" s="15"/>
    </row>
    <row r="74" spans="1:7" x14ac:dyDescent="0.25">
      <c r="A74" s="10" t="s">
        <v>15</v>
      </c>
      <c r="B74" s="7"/>
      <c r="C74" s="32">
        <v>0</v>
      </c>
      <c r="D74" s="7"/>
      <c r="E74" s="15"/>
    </row>
    <row r="75" spans="1:7" ht="15.75" thickBot="1" x14ac:dyDescent="0.3">
      <c r="A75" s="11" t="s">
        <v>16</v>
      </c>
      <c r="B75" s="8"/>
      <c r="C75" s="33">
        <v>0</v>
      </c>
      <c r="D75" s="8"/>
      <c r="E75" s="18"/>
    </row>
    <row r="76" spans="1:7" ht="15.75" thickBot="1" x14ac:dyDescent="0.3">
      <c r="A76" s="12" t="s">
        <v>8</v>
      </c>
      <c r="B76" s="6">
        <f>SUM(B64:B75)</f>
        <v>222</v>
      </c>
      <c r="C76" s="34">
        <f t="shared" ref="C76:E76" si="2">SUM(C64:C75)</f>
        <v>0</v>
      </c>
      <c r="D76" s="6">
        <f t="shared" si="2"/>
        <v>198</v>
      </c>
      <c r="E76" s="6">
        <f t="shared" si="2"/>
        <v>420</v>
      </c>
    </row>
    <row r="77" spans="1:7" ht="15.75" thickBot="1" x14ac:dyDescent="0.3">
      <c r="A77" s="57" t="s">
        <v>30</v>
      </c>
      <c r="B77" s="57"/>
      <c r="C77" s="57"/>
      <c r="D77" s="57"/>
      <c r="E77" s="57"/>
      <c r="F77" s="20"/>
      <c r="G77" s="20"/>
    </row>
    <row r="78" spans="1:7" x14ac:dyDescent="0.25">
      <c r="A78" s="51" t="s">
        <v>9</v>
      </c>
      <c r="B78" s="51"/>
      <c r="C78" s="51"/>
      <c r="D78" s="51"/>
      <c r="E78" s="51"/>
      <c r="F78" s="52"/>
      <c r="G78" s="52"/>
    </row>
  </sheetData>
  <mergeCells count="20">
    <mergeCell ref="A78:G78"/>
    <mergeCell ref="B58:C58"/>
    <mergeCell ref="B59:C59"/>
    <mergeCell ref="B60:C60"/>
    <mergeCell ref="B61:C61"/>
    <mergeCell ref="A77:E77"/>
    <mergeCell ref="A1:G1"/>
    <mergeCell ref="A32:F32"/>
    <mergeCell ref="A2:E2"/>
    <mergeCell ref="A17:F17"/>
    <mergeCell ref="A62:E62"/>
    <mergeCell ref="B52:C52"/>
    <mergeCell ref="B53:C53"/>
    <mergeCell ref="B54:C54"/>
    <mergeCell ref="B55:C55"/>
    <mergeCell ref="B56:C56"/>
    <mergeCell ref="A47:G47"/>
    <mergeCell ref="B48:C48"/>
    <mergeCell ref="B49:C49"/>
    <mergeCell ref="B51:C5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2015-03-06T19:38:07Z</cp:lastPrinted>
  <dcterms:created xsi:type="dcterms:W3CDTF">2013-04-16T19:14:55Z</dcterms:created>
  <dcterms:modified xsi:type="dcterms:W3CDTF">2019-09-10T15:38:00Z</dcterms:modified>
</cp:coreProperties>
</file>